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3" i="1" l="1"/>
  <c r="L3" i="1"/>
  <c r="M3" i="1"/>
  <c r="N3" i="1"/>
  <c r="O3" i="1"/>
  <c r="P3" i="1"/>
  <c r="K4" i="1"/>
  <c r="L4" i="1"/>
  <c r="M4" i="1"/>
  <c r="N4" i="1"/>
  <c r="O4" i="1"/>
  <c r="P4" i="1"/>
  <c r="K5" i="1"/>
  <c r="L5" i="1"/>
  <c r="M5" i="1"/>
  <c r="N5" i="1"/>
  <c r="O5" i="1"/>
  <c r="P5" i="1"/>
  <c r="L2" i="1"/>
  <c r="M2" i="1"/>
  <c r="N2" i="1"/>
  <c r="O2" i="1"/>
  <c r="P2" i="1"/>
  <c r="K2" i="1"/>
  <c r="J3" i="1"/>
  <c r="J4" i="1"/>
  <c r="J5" i="1"/>
  <c r="J2" i="1"/>
</calcChain>
</file>

<file path=xl/sharedStrings.xml><?xml version="1.0" encoding="utf-8"?>
<sst xmlns="http://schemas.openxmlformats.org/spreadsheetml/2006/main" count="15" uniqueCount="15">
  <si>
    <t>s</t>
  </si>
  <si>
    <t>v(I=0)</t>
  </si>
  <si>
    <t>1/s</t>
  </si>
  <si>
    <t>1/vo</t>
  </si>
  <si>
    <t>v_mut(CycloHex)</t>
  </si>
  <si>
    <t>v_mut(drug A)</t>
  </si>
  <si>
    <t>v_mut(drugB)</t>
  </si>
  <si>
    <t>v_mut(drugC)</t>
  </si>
  <si>
    <t>v_wt(CycloHex)</t>
  </si>
  <si>
    <t>1/v(I=0)</t>
  </si>
  <si>
    <t>1/v(wt_hex)</t>
  </si>
  <si>
    <t>1/v(mut_hex)</t>
  </si>
  <si>
    <t>1/v(mut_A)</t>
  </si>
  <si>
    <t>1/v(mut_B)</t>
  </si>
  <si>
    <t>1/v(mut_C)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</si>
</sst>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WT-No Inh</c:v>
          </c:tx>
          <c:trendline>
            <c:trendlineType val="linear"/>
            <c:dispRSqr val="0"/>
            <c:dispEq val="1"/>
            <c:trendlineLbl>
              <c:layout>
                <c:manualLayout>
                  <c:x val="0.23041350473694908"/>
                  <c:y val="1.5558820697652027E-3"/>
                </c:manualLayout>
              </c:layout>
              <c:numFmt formatCode="General" sourceLinked="0"/>
            </c:trendlineLbl>
          </c:trendline>
          <c:xVal>
            <c:numRef>
              <c:f>Sheet1!$J$2:$J$5</c:f>
              <c:numCache>
                <c:formatCode>General</c:formatCode>
                <c:ptCount val="4"/>
                <c:pt idx="0">
                  <c:v>1</c:v>
                </c:pt>
                <c:pt idx="1">
                  <c:v>0.5</c:v>
                </c:pt>
                <c:pt idx="2">
                  <c:v>0.2</c:v>
                </c:pt>
                <c:pt idx="3">
                  <c:v>0.1</c:v>
                </c:pt>
              </c:numCache>
            </c:numRef>
          </c:xVal>
          <c:yVal>
            <c:numRef>
              <c:f>Sheet1!$K$2:$K$5</c:f>
              <c:numCache>
                <c:formatCode>General</c:formatCode>
                <c:ptCount val="4"/>
                <c:pt idx="0">
                  <c:v>0.5988023952095809</c:v>
                </c:pt>
                <c:pt idx="1">
                  <c:v>0.34965034965034969</c:v>
                </c:pt>
                <c:pt idx="2">
                  <c:v>0.2</c:v>
                </c:pt>
                <c:pt idx="3">
                  <c:v>0.14992503748125938</c:v>
                </c:pt>
              </c:numCache>
            </c:numRef>
          </c:yVal>
          <c:smooth val="0"/>
        </c:ser>
        <c:ser>
          <c:idx val="1"/>
          <c:order val="1"/>
          <c:tx>
            <c:v>WT-Cyclohex</c:v>
          </c:tx>
          <c:trendline>
            <c:trendlineType val="linear"/>
            <c:dispRSqr val="0"/>
            <c:dispEq val="1"/>
            <c:trendlineLbl>
              <c:layout>
                <c:manualLayout>
                  <c:x val="0.22522383219395764"/>
                  <c:y val="1.0923206916398281E-4"/>
                </c:manualLayout>
              </c:layout>
              <c:numFmt formatCode="General" sourceLinked="0"/>
            </c:trendlineLbl>
          </c:trendline>
          <c:xVal>
            <c:numRef>
              <c:f>Sheet1!$J$2:$J$5</c:f>
              <c:numCache>
                <c:formatCode>General</c:formatCode>
                <c:ptCount val="4"/>
                <c:pt idx="0">
                  <c:v>1</c:v>
                </c:pt>
                <c:pt idx="1">
                  <c:v>0.5</c:v>
                </c:pt>
                <c:pt idx="2">
                  <c:v>0.2</c:v>
                </c:pt>
                <c:pt idx="3">
                  <c:v>0.1</c:v>
                </c:pt>
              </c:numCache>
            </c:numRef>
          </c:xVal>
          <c:yVal>
            <c:numRef>
              <c:f>Sheet1!$L$2:$L$5</c:f>
              <c:numCache>
                <c:formatCode>General</c:formatCode>
                <c:ptCount val="4"/>
                <c:pt idx="0">
                  <c:v>5.5555555555555554</c:v>
                </c:pt>
                <c:pt idx="1">
                  <c:v>2.8571428571428572</c:v>
                </c:pt>
                <c:pt idx="2">
                  <c:v>1.2048192771084338</c:v>
                </c:pt>
                <c:pt idx="3">
                  <c:v>0.64935064935064934</c:v>
                </c:pt>
              </c:numCache>
            </c:numRef>
          </c:yVal>
          <c:smooth val="0"/>
        </c:ser>
        <c:ser>
          <c:idx val="2"/>
          <c:order val="2"/>
          <c:tx>
            <c:v>Mut-Cyclohex</c:v>
          </c:tx>
          <c:trendline>
            <c:trendlineType val="linear"/>
            <c:dispRSqr val="0"/>
            <c:dispEq val="1"/>
            <c:trendlineLbl>
              <c:layout>
                <c:manualLayout>
                  <c:x val="0.21696959699286419"/>
                  <c:y val="-4.9407794613908554E-3"/>
                </c:manualLayout>
              </c:layout>
              <c:numFmt formatCode="General" sourceLinked="0"/>
            </c:trendlineLbl>
          </c:trendline>
          <c:xVal>
            <c:numRef>
              <c:f>Sheet1!$J$2:$J$5</c:f>
              <c:numCache>
                <c:formatCode>General</c:formatCode>
                <c:ptCount val="4"/>
                <c:pt idx="0">
                  <c:v>1</c:v>
                </c:pt>
                <c:pt idx="1">
                  <c:v>0.5</c:v>
                </c:pt>
                <c:pt idx="2">
                  <c:v>0.2</c:v>
                </c:pt>
                <c:pt idx="3">
                  <c:v>0.1</c:v>
                </c:pt>
              </c:numCache>
            </c:numRef>
          </c:xVal>
          <c:yVal>
            <c:numRef>
              <c:f>Sheet1!$M$2:$M$5</c:f>
              <c:numCache>
                <c:formatCode>General</c:formatCode>
                <c:ptCount val="4"/>
                <c:pt idx="0">
                  <c:v>0.84745762711864414</c:v>
                </c:pt>
                <c:pt idx="1">
                  <c:v>0.47619047619047616</c:v>
                </c:pt>
                <c:pt idx="2">
                  <c:v>0.25</c:v>
                </c:pt>
                <c:pt idx="3">
                  <c:v>0.17513134851138354</c:v>
                </c:pt>
              </c:numCache>
            </c:numRef>
          </c:yVal>
          <c:smooth val="0"/>
        </c:ser>
        <c:ser>
          <c:idx val="3"/>
          <c:order val="3"/>
          <c:tx>
            <c:v>Mut-DrugA</c:v>
          </c:tx>
          <c:trendline>
            <c:trendlineType val="linear"/>
            <c:dispRSqr val="0"/>
            <c:dispEq val="1"/>
            <c:trendlineLbl>
              <c:layout>
                <c:manualLayout>
                  <c:x val="0.21273994949684932"/>
                  <c:y val="-2.8168795077085952E-2"/>
                </c:manualLayout>
              </c:layout>
              <c:numFmt formatCode="General" sourceLinked="0"/>
            </c:trendlineLbl>
          </c:trendline>
          <c:xVal>
            <c:numRef>
              <c:f>Sheet1!$J$2:$J$5</c:f>
              <c:numCache>
                <c:formatCode>General</c:formatCode>
                <c:ptCount val="4"/>
                <c:pt idx="0">
                  <c:v>1</c:v>
                </c:pt>
                <c:pt idx="1">
                  <c:v>0.5</c:v>
                </c:pt>
                <c:pt idx="2">
                  <c:v>0.2</c:v>
                </c:pt>
                <c:pt idx="3">
                  <c:v>0.1</c:v>
                </c:pt>
              </c:numCache>
            </c:numRef>
          </c:xVal>
          <c:yVal>
            <c:numRef>
              <c:f>Sheet1!$N$2:$N$5</c:f>
              <c:numCache>
                <c:formatCode>General</c:formatCode>
                <c:ptCount val="4"/>
                <c:pt idx="0">
                  <c:v>3.125</c:v>
                </c:pt>
                <c:pt idx="1">
                  <c:v>1.5873015873015872</c:v>
                </c:pt>
                <c:pt idx="2">
                  <c:v>0.69930069930069938</c:v>
                </c:pt>
                <c:pt idx="3">
                  <c:v>0.4</c:v>
                </c:pt>
              </c:numCache>
            </c:numRef>
          </c:yVal>
          <c:smooth val="0"/>
        </c:ser>
        <c:ser>
          <c:idx val="4"/>
          <c:order val="4"/>
          <c:tx>
            <c:v>Mut-DrugB</c:v>
          </c:tx>
          <c:trendline>
            <c:trendlineType val="linear"/>
            <c:dispRSqr val="0"/>
            <c:dispEq val="1"/>
            <c:trendlineLbl>
              <c:layout>
                <c:manualLayout>
                  <c:x val="0.23246288964022804"/>
                  <c:y val="-1.0117999955887866E-2"/>
                </c:manualLayout>
              </c:layout>
              <c:numFmt formatCode="General" sourceLinked="0"/>
            </c:trendlineLbl>
          </c:trendline>
          <c:xVal>
            <c:numRef>
              <c:f>Sheet1!$J$2:$J$5</c:f>
              <c:numCache>
                <c:formatCode>General</c:formatCode>
                <c:ptCount val="4"/>
                <c:pt idx="0">
                  <c:v>1</c:v>
                </c:pt>
                <c:pt idx="1">
                  <c:v>0.5</c:v>
                </c:pt>
                <c:pt idx="2">
                  <c:v>0.2</c:v>
                </c:pt>
                <c:pt idx="3">
                  <c:v>0.1</c:v>
                </c:pt>
              </c:numCache>
            </c:numRef>
          </c:xVal>
          <c:yVal>
            <c:numRef>
              <c:f>Sheet1!$O$2:$O$5</c:f>
              <c:numCache>
                <c:formatCode>General</c:formatCode>
                <c:ptCount val="4"/>
                <c:pt idx="0">
                  <c:v>1.0989010989010988</c:v>
                </c:pt>
                <c:pt idx="1">
                  <c:v>0.5988023952095809</c:v>
                </c:pt>
                <c:pt idx="2">
                  <c:v>0.3003003003003003</c:v>
                </c:pt>
                <c:pt idx="3">
                  <c:v>0.2</c:v>
                </c:pt>
              </c:numCache>
            </c:numRef>
          </c:yVal>
          <c:smooth val="0"/>
        </c:ser>
        <c:ser>
          <c:idx val="5"/>
          <c:order val="5"/>
          <c:tx>
            <c:v>Mut-DrugC</c:v>
          </c:tx>
          <c:trendline>
            <c:trendlineType val="linear"/>
            <c:dispRSqr val="0"/>
            <c:dispEq val="1"/>
            <c:trendlineLbl>
              <c:layout>
                <c:manualLayout>
                  <c:x val="0.23041350473694908"/>
                  <c:y val="-1.4538151626847578E-3"/>
                </c:manualLayout>
              </c:layout>
              <c:numFmt formatCode="General" sourceLinked="0"/>
            </c:trendlineLbl>
          </c:trendline>
          <c:xVal>
            <c:numRef>
              <c:f>Sheet1!$J$2:$J$5</c:f>
              <c:numCache>
                <c:formatCode>General</c:formatCode>
                <c:ptCount val="4"/>
                <c:pt idx="0">
                  <c:v>1</c:v>
                </c:pt>
                <c:pt idx="1">
                  <c:v>0.5</c:v>
                </c:pt>
                <c:pt idx="2">
                  <c:v>0.2</c:v>
                </c:pt>
                <c:pt idx="3">
                  <c:v>0.1</c:v>
                </c:pt>
              </c:numCache>
            </c:numRef>
          </c:xVal>
          <c:yVal>
            <c:numRef>
              <c:f>Sheet1!$P$2:$P$5</c:f>
              <c:numCache>
                <c:formatCode>General</c:formatCode>
                <c:ptCount val="4"/>
                <c:pt idx="0">
                  <c:v>0.7246376811594204</c:v>
                </c:pt>
                <c:pt idx="1">
                  <c:v>0.41322314049586778</c:v>
                </c:pt>
                <c:pt idx="2">
                  <c:v>0.2252252252252252</c:v>
                </c:pt>
                <c:pt idx="3">
                  <c:v>0.16260162601626016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020736"/>
        <c:axId val="158022272"/>
      </c:scatterChart>
      <c:valAx>
        <c:axId val="158020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8022272"/>
        <c:crosses val="autoZero"/>
        <c:crossBetween val="midCat"/>
      </c:valAx>
      <c:valAx>
        <c:axId val="158022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8020736"/>
        <c:crosses val="autoZero"/>
        <c:crossBetween val="midCat"/>
      </c:valAx>
    </c:plotArea>
    <c:legend>
      <c:legendPos val="r"/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ayout>
        <c:manualLayout>
          <c:xMode val="edge"/>
          <c:yMode val="edge"/>
          <c:x val="0.71855312649151504"/>
          <c:y val="0.42402137232845893"/>
          <c:w val="0.26829824674623254"/>
          <c:h val="0.2219852665475639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</xdr:row>
      <xdr:rowOff>57150</xdr:rowOff>
    </xdr:from>
    <xdr:to>
      <xdr:col>7</xdr:col>
      <xdr:colOff>266700</xdr:colOff>
      <xdr:row>53</xdr:row>
      <xdr:rowOff>171450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"/>
  <sheetViews>
    <sheetView tabSelected="1" zoomScale="70" zoomScaleNormal="70" workbookViewId="0">
      <selection activeCell="J6" sqref="J6:P8"/>
    </sheetView>
  </sheetViews>
  <sheetFormatPr defaultRowHeight="15" x14ac:dyDescent="0.25"/>
  <cols>
    <col min="2" max="2" width="10.5703125" customWidth="1"/>
    <col min="3" max="3" width="12" customWidth="1"/>
    <col min="4" max="4" width="11.85546875" customWidth="1"/>
    <col min="5" max="5" width="13.5703125" customWidth="1"/>
    <col min="6" max="6" width="14" customWidth="1"/>
    <col min="7" max="7" width="13.140625" customWidth="1"/>
    <col min="8" max="8" width="14" customWidth="1"/>
    <col min="12" max="12" width="13.85546875" customWidth="1"/>
    <col min="13" max="13" width="13" customWidth="1"/>
    <col min="14" max="14" width="14.140625" customWidth="1"/>
    <col min="15" max="15" width="12.42578125" customWidth="1"/>
    <col min="16" max="16" width="12.28515625" customWidth="1"/>
    <col min="17" max="17" width="12.7109375" customWidth="1"/>
  </cols>
  <sheetData>
    <row r="1" spans="1:25" x14ac:dyDescent="0.25">
      <c r="A1" t="s">
        <v>0</v>
      </c>
      <c r="B1" t="s">
        <v>1</v>
      </c>
      <c r="C1" t="s">
        <v>8</v>
      </c>
      <c r="D1" t="s">
        <v>4</v>
      </c>
      <c r="E1" t="s">
        <v>5</v>
      </c>
      <c r="F1" t="s">
        <v>6</v>
      </c>
      <c r="G1" t="s">
        <v>7</v>
      </c>
      <c r="J1" t="s">
        <v>2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Y1" t="s">
        <v>3</v>
      </c>
    </row>
    <row r="2" spans="1:25" x14ac:dyDescent="0.25">
      <c r="A2">
        <v>1</v>
      </c>
      <c r="B2">
        <v>1.67</v>
      </c>
      <c r="C2">
        <v>0.18</v>
      </c>
      <c r="D2">
        <v>1.18</v>
      </c>
      <c r="E2">
        <v>0.32</v>
      </c>
      <c r="F2">
        <v>0.91</v>
      </c>
      <c r="G2">
        <v>1.38</v>
      </c>
      <c r="J2">
        <f>1/A2</f>
        <v>1</v>
      </c>
      <c r="K2">
        <f>1/B2</f>
        <v>0.5988023952095809</v>
      </c>
      <c r="L2">
        <f t="shared" ref="L2:P2" si="0">1/C2</f>
        <v>5.5555555555555554</v>
      </c>
      <c r="M2">
        <f t="shared" si="0"/>
        <v>0.84745762711864414</v>
      </c>
      <c r="N2">
        <f t="shared" si="0"/>
        <v>3.125</v>
      </c>
      <c r="O2">
        <f t="shared" si="0"/>
        <v>1.0989010989010988</v>
      </c>
      <c r="P2">
        <f t="shared" si="0"/>
        <v>0.7246376811594204</v>
      </c>
    </row>
    <row r="3" spans="1:25" x14ac:dyDescent="0.25">
      <c r="A3">
        <v>2</v>
      </c>
      <c r="B3">
        <v>2.86</v>
      </c>
      <c r="C3">
        <v>0.35</v>
      </c>
      <c r="D3">
        <v>2.1</v>
      </c>
      <c r="E3">
        <v>0.63</v>
      </c>
      <c r="F3">
        <v>1.67</v>
      </c>
      <c r="G3">
        <v>2.42</v>
      </c>
      <c r="J3">
        <f t="shared" ref="J3:J5" si="1">1/A3</f>
        <v>0.5</v>
      </c>
      <c r="K3">
        <f t="shared" ref="K3:K5" si="2">1/B3</f>
        <v>0.34965034965034969</v>
      </c>
      <c r="L3">
        <f t="shared" ref="L3:L5" si="3">1/C3</f>
        <v>2.8571428571428572</v>
      </c>
      <c r="M3">
        <f t="shared" ref="M3:M5" si="4">1/D3</f>
        <v>0.47619047619047616</v>
      </c>
      <c r="N3">
        <f t="shared" ref="N3:N5" si="5">1/E3</f>
        <v>1.5873015873015872</v>
      </c>
      <c r="O3">
        <f t="shared" ref="O3:O5" si="6">1/F3</f>
        <v>0.5988023952095809</v>
      </c>
      <c r="P3">
        <f t="shared" ref="P3:P5" si="7">1/G3</f>
        <v>0.41322314049586778</v>
      </c>
    </row>
    <row r="4" spans="1:25" x14ac:dyDescent="0.25">
      <c r="A4">
        <v>5</v>
      </c>
      <c r="B4">
        <v>5</v>
      </c>
      <c r="C4">
        <v>0.83</v>
      </c>
      <c r="D4">
        <v>4</v>
      </c>
      <c r="E4">
        <v>1.43</v>
      </c>
      <c r="F4">
        <v>3.33</v>
      </c>
      <c r="G4">
        <v>4.4400000000000004</v>
      </c>
      <c r="J4">
        <f t="shared" si="1"/>
        <v>0.2</v>
      </c>
      <c r="K4">
        <f t="shared" si="2"/>
        <v>0.2</v>
      </c>
      <c r="L4">
        <f t="shared" si="3"/>
        <v>1.2048192771084338</v>
      </c>
      <c r="M4">
        <f t="shared" si="4"/>
        <v>0.25</v>
      </c>
      <c r="N4">
        <f t="shared" si="5"/>
        <v>0.69930069930069938</v>
      </c>
      <c r="O4">
        <f t="shared" si="6"/>
        <v>0.3003003003003003</v>
      </c>
      <c r="P4">
        <f t="shared" si="7"/>
        <v>0.2252252252252252</v>
      </c>
    </row>
    <row r="5" spans="1:25" x14ac:dyDescent="0.25">
      <c r="A5">
        <v>10</v>
      </c>
      <c r="B5">
        <v>6.67</v>
      </c>
      <c r="C5">
        <v>1.54</v>
      </c>
      <c r="D5">
        <v>5.71</v>
      </c>
      <c r="E5">
        <v>2.5</v>
      </c>
      <c r="F5">
        <v>5</v>
      </c>
      <c r="G5">
        <v>6.15</v>
      </c>
      <c r="J5">
        <f t="shared" si="1"/>
        <v>0.1</v>
      </c>
      <c r="K5">
        <f t="shared" si="2"/>
        <v>0.14992503748125938</v>
      </c>
      <c r="L5">
        <f t="shared" si="3"/>
        <v>0.64935064935064934</v>
      </c>
      <c r="M5">
        <f t="shared" si="4"/>
        <v>0.17513134851138354</v>
      </c>
      <c r="N5">
        <f t="shared" si="5"/>
        <v>0.4</v>
      </c>
      <c r="O5">
        <f t="shared" si="6"/>
        <v>0.2</v>
      </c>
      <c r="P5">
        <f t="shared" si="7"/>
        <v>0.16260162601626016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2014-10-19T19:37:03Z</dcterms:modified>
</cp:coreProperties>
</file>