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15640" yWindow="1500" windowWidth="25400" windowHeight="18280" tabRatio="500"/>
  </bookViews>
  <sheets>
    <sheet name="Capital Budgeting" sheetId="2" r:id="rId1"/>
    <sheet name="Clustering" sheetId="1" r:id="rId2"/>
  </sheets>
  <definedNames>
    <definedName name="_Key1" hidden="1">#REF!</definedName>
    <definedName name="_Order1" hidden="1">255</definedName>
    <definedName name="Capacities1">#REF!</definedName>
    <definedName name="CostMatrix">#REF!</definedName>
    <definedName name="Demands1">#REF!</definedName>
    <definedName name="Dests1">#REF!</definedName>
    <definedName name="Flows1">#REF!</definedName>
    <definedName name="Inflows1">#REF!</definedName>
    <definedName name="NetOutflows1">#REF!</definedName>
    <definedName name="Origins1">#REF!</definedName>
    <definedName name="Outflows1">#REF!</definedName>
    <definedName name="sencount" hidden="1">4</definedName>
    <definedName name="sencount2" hidden="1">3</definedName>
    <definedName name="solver_adj" localSheetId="0" hidden="1">'Capital Budgeting'!$B$7:$E$7</definedName>
    <definedName name="solver_adj" localSheetId="1" hidden="1">Clustering!$B$19:$J$27,Clustering!$B$13:$J$14</definedName>
    <definedName name="solver_corr" hidden="1">1</definedName>
    <definedName name="solver_ctp1" hidden="1">0</definedName>
    <definedName name="solver_ctp2" hidden="1">0</definedName>
    <definedName name="solver_cvg" localSheetId="0" hidden="1">0.0001</definedName>
    <definedName name="solver_cvg" localSheetId="1" hidden="1">0.0001</definedName>
    <definedName name="solver_disp" hidden="1">0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1" hidden="1">1</definedName>
    <definedName name="solver_eval" hidden="1">0</definedName>
    <definedName name="solver_itr" localSheetId="0" hidden="1">2147483647</definedName>
    <definedName name="solver_itr" localSheetId="1" hidden="1">100</definedName>
    <definedName name="solver_lcens" hidden="1">-1E+30</definedName>
    <definedName name="solver_lcut" hidden="1">-1E+30</definedName>
    <definedName name="solver_lhs1" localSheetId="0" hidden="1">'Capital Budgeting'!$B$7:$E$7</definedName>
    <definedName name="solver_lhs1" localSheetId="1" hidden="1">Clustering!$B$14:$J$14</definedName>
    <definedName name="solver_lhs10" localSheetId="1" hidden="1">Clustering!$J$19:$J$27</definedName>
    <definedName name="solver_lhs11" localSheetId="1" hidden="1">Clustering!$K$14</definedName>
    <definedName name="solver_lhs12" localSheetId="1" hidden="1">Clustering!$K$19:$K$27</definedName>
    <definedName name="solver_lhs13" localSheetId="1" hidden="1">Clustering!$K$14</definedName>
    <definedName name="solver_lhs14" localSheetId="1" hidden="1">Clustering!$K$14</definedName>
    <definedName name="solver_lhs2" localSheetId="0" hidden="1">'Capital Budgeting'!$B$9</definedName>
    <definedName name="solver_lhs2" localSheetId="1" hidden="1">Clustering!$B$19:$B$27</definedName>
    <definedName name="solver_lhs3" localSheetId="1" hidden="1">Clustering!$C$19:$C$27</definedName>
    <definedName name="solver_lhs4" localSheetId="1" hidden="1">Clustering!$D$19:$D$27</definedName>
    <definedName name="solver_lhs5" localSheetId="1" hidden="1">Clustering!$E$19:$E$27</definedName>
    <definedName name="solver_lhs6" localSheetId="1" hidden="1">Clustering!$F$19:$F$27</definedName>
    <definedName name="solver_lhs7" localSheetId="1" hidden="1">Clustering!$G$19:$G$27</definedName>
    <definedName name="solver_lhs8" localSheetId="1" hidden="1">Clustering!$H$19:$H$27</definedName>
    <definedName name="solver_lhs9" localSheetId="1" hidden="1">Clustering!$I$19:$I$27</definedName>
    <definedName name="solver_lin" localSheetId="0" hidden="1">1</definedName>
    <definedName name="solver_lin" localSheetId="1" hidden="1">1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sim" hidden="1">1</definedName>
    <definedName name="solver_nssim" hidden="1">-1</definedName>
    <definedName name="solver_ntri" hidden="1">1000</definedName>
    <definedName name="solver_num" localSheetId="0" hidden="1">2</definedName>
    <definedName name="solver_num" localSheetId="1" hidden="1">12</definedName>
    <definedName name="solver_nwt" localSheetId="1" hidden="1">1</definedName>
    <definedName name="solver_opt" localSheetId="0" hidden="1">'Capital Budgeting'!$B$10</definedName>
    <definedName name="solver_opt" localSheetId="1" hidden="1">Clustering!$B$32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5</definedName>
    <definedName name="solver_rel1" localSheetId="1" hidden="1">5</definedName>
    <definedName name="solver_rel10" localSheetId="1" hidden="1">1</definedName>
    <definedName name="solver_rel11" localSheetId="1" hidden="1">2</definedName>
    <definedName name="solver_rel12" localSheetId="1" hidden="1">2</definedName>
    <definedName name="solver_rel13" localSheetId="1" hidden="1">2</definedName>
    <definedName name="solver_rel14" localSheetId="1" hidden="1">2</definedName>
    <definedName name="solver_rel2" localSheetId="0" hidden="1">1</definedName>
    <definedName name="solver_rel2" localSheetId="1" hidden="1">1</definedName>
    <definedName name="solver_rel3" localSheetId="1" hidden="1">1</definedName>
    <definedName name="solver_rel4" localSheetId="1" hidden="1">1</definedName>
    <definedName name="solver_rel5" localSheetId="1" hidden="1">1</definedName>
    <definedName name="solver_rel6" localSheetId="1" hidden="1">1</definedName>
    <definedName name="solver_rel7" localSheetId="1" hidden="1">1</definedName>
    <definedName name="solver_rel8" localSheetId="1" hidden="1">1</definedName>
    <definedName name="solver_rel9" localSheetId="1" hidden="1">1</definedName>
    <definedName name="solver_rgen" hidden="1">1</definedName>
    <definedName name="solver_rhs1" localSheetId="0" hidden="1">binary</definedName>
    <definedName name="solver_rhs1" localSheetId="1" hidden="1">binary</definedName>
    <definedName name="solver_rhs10" localSheetId="1" hidden="1">Clustering!$J$14</definedName>
    <definedName name="solver_rhs11" localSheetId="1" hidden="1">Clustering!$M$14</definedName>
    <definedName name="solver_rhs12" localSheetId="1" hidden="1">Clustering!$M$19:$M$27</definedName>
    <definedName name="solver_rhs13" localSheetId="1" hidden="1">Clustering!$M$14</definedName>
    <definedName name="solver_rhs14" localSheetId="1" hidden="1">Clustering!$M$14</definedName>
    <definedName name="solver_rhs2" localSheetId="0" hidden="1">'Capital Budgeting'!$D$9</definedName>
    <definedName name="solver_rhs2" localSheetId="1" hidden="1">Clustering!$B$14</definedName>
    <definedName name="solver_rhs3" localSheetId="1" hidden="1">Clustering!$C$14</definedName>
    <definedName name="solver_rhs4" localSheetId="1" hidden="1">Clustering!$D$14</definedName>
    <definedName name="solver_rhs5" localSheetId="1" hidden="1">Clustering!$E$14</definedName>
    <definedName name="solver_rhs6" localSheetId="1" hidden="1">Clustering!$F$14</definedName>
    <definedName name="solver_rhs7" localSheetId="1" hidden="1">Clustering!$G$14</definedName>
    <definedName name="solver_rhs8" localSheetId="1" hidden="1">Clustering!$H$14</definedName>
    <definedName name="solver_rhs9" localSheetId="1" hidden="1">Clustering!$I$14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rsmp" hidden="1">2</definedName>
    <definedName name="solver_scl" localSheetId="0" hidden="1">1</definedName>
    <definedName name="solver_scl" localSheetId="1" hidden="1">2</definedName>
    <definedName name="solver_seed" hidden="1">0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sthr" hidden="1">0</definedName>
    <definedName name="solver_strm" hidden="1">0</definedName>
    <definedName name="solver_tim" localSheetId="0" hidden="1">2147483647</definedName>
    <definedName name="solver_tim" localSheetId="1" hidden="1">100</definedName>
    <definedName name="solver_tol" localSheetId="0" hidden="1">0.01</definedName>
    <definedName name="solver_tol" localSheetId="1" hidden="1">0.00001</definedName>
    <definedName name="solver_typ" localSheetId="0" hidden="1">1</definedName>
    <definedName name="solver_typ" localSheetId="1" hidden="1">1</definedName>
    <definedName name="solver_ucens" hidden="1">1E+30</definedName>
    <definedName name="solver_ucut" hidden="1">1E+30</definedName>
    <definedName name="solver_val" localSheetId="0" hidden="1">0</definedName>
    <definedName name="solver_val" localSheetId="1" hidden="1">0</definedName>
    <definedName name="solver_ver" localSheetId="0" hidden="1">2</definedName>
    <definedName name="solver_ver" localSheetId="1" hidden="1">2</definedName>
    <definedName name="TotCost1">#REF!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2" l="1"/>
  <c r="B9" i="2"/>
  <c r="K27" i="1"/>
  <c r="K26" i="1"/>
  <c r="K25" i="1"/>
  <c r="K24" i="1"/>
  <c r="K23" i="1"/>
  <c r="K22" i="1"/>
  <c r="K21" i="1"/>
  <c r="K20" i="1"/>
  <c r="K19" i="1"/>
  <c r="K14" i="1"/>
  <c r="B32" i="1"/>
</calcChain>
</file>

<file path=xl/sharedStrings.xml><?xml version="1.0" encoding="utf-8"?>
<sst xmlns="http://schemas.openxmlformats.org/spreadsheetml/2006/main" count="62" uniqueCount="26">
  <si>
    <t>IBM</t>
  </si>
  <si>
    <t>XOM</t>
  </si>
  <si>
    <t>GE</t>
  </si>
  <si>
    <t>MSFT</t>
  </si>
  <si>
    <t>C</t>
  </si>
  <si>
    <t>BAC</t>
  </si>
  <si>
    <t>BP</t>
  </si>
  <si>
    <t>PG</t>
  </si>
  <si>
    <t>PFE</t>
  </si>
  <si>
    <t>Total</t>
  </si>
  <si>
    <t>=</t>
  </si>
  <si>
    <t>Objective</t>
  </si>
  <si>
    <t>Centroid?</t>
  </si>
  <si>
    <t>Assignment</t>
  </si>
  <si>
    <t>K</t>
  </si>
  <si>
    <t>Similarity (correlation) matrix</t>
  </si>
  <si>
    <t>investment requirement</t>
  </si>
  <si>
    <t>net present value</t>
  </si>
  <si>
    <t>investment 1</t>
  </si>
  <si>
    <t>investment 2</t>
  </si>
  <si>
    <t>investment 3</t>
  </si>
  <si>
    <t>investment 4</t>
  </si>
  <si>
    <t>choose?</t>
  </si>
  <si>
    <t>total net present value</t>
  </si>
  <si>
    <t>total investment requirements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</si>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</sst>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Verdana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u/>
      <sz val="10"/>
      <color theme="10"/>
      <name val="Verdana"/>
    </font>
    <font>
      <u/>
      <sz val="10"/>
      <color theme="11"/>
      <name val="Verdana"/>
    </font>
    <font>
      <b/>
      <sz val="10"/>
      <name val="Verdana"/>
    </font>
    <font>
      <b/>
      <sz val="10"/>
      <color rgb="FF008000"/>
      <name val="Verdana"/>
    </font>
    <font>
      <b/>
      <sz val="10"/>
      <color rgb="FFFF0000"/>
      <name val="Verdana"/>
    </font>
    <font>
      <b/>
      <sz val="10"/>
      <color rgb="FF0000FF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/>
    <xf numFmtId="0" fontId="2" fillId="0" borderId="2" xfId="0" applyFont="1" applyFill="1" applyBorder="1"/>
    <xf numFmtId="0" fontId="3" fillId="0" borderId="0" xfId="0" quotePrefix="1" applyFont="1" applyFill="1"/>
    <xf numFmtId="0" fontId="0" fillId="0" borderId="0" xfId="0" applyFill="1"/>
    <xf numFmtId="0" fontId="0" fillId="0" borderId="0" xfId="0" quotePrefix="1" applyFill="1"/>
    <xf numFmtId="0" fontId="3" fillId="0" borderId="0" xfId="0" applyFont="1" applyFill="1" applyBorder="1"/>
    <xf numFmtId="0" fontId="1" fillId="0" borderId="0" xfId="0" applyFont="1" applyFill="1" applyBorder="1"/>
    <xf numFmtId="0" fontId="4" fillId="2" borderId="3" xfId="0" applyFont="1" applyFill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8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7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10" fillId="3" borderId="3" xfId="0" applyFont="1" applyFill="1" applyBorder="1" applyAlignment="1">
      <alignment horizontal="center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2"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workbookViewId="0">
      <selection activeCell="C24" sqref="C24"/>
    </sheetView>
  </sheetViews>
  <sheetFormatPr baseColWidth="10" defaultRowHeight="13" x14ac:dyDescent="0"/>
  <cols>
    <col min="1" max="1" width="26.5703125" customWidth="1"/>
    <col min="2" max="5" width="11.7109375" style="14" customWidth="1"/>
  </cols>
  <sheetData>
    <row r="2" spans="1:5">
      <c r="A2" s="9"/>
      <c r="B2" s="10"/>
      <c r="C2" s="10"/>
      <c r="D2" s="10"/>
      <c r="E2" s="10"/>
    </row>
    <row r="3" spans="1:5">
      <c r="A3" s="18"/>
      <c r="B3" s="15" t="s">
        <v>18</v>
      </c>
      <c r="C3" s="15" t="s">
        <v>19</v>
      </c>
      <c r="D3" s="15" t="s">
        <v>20</v>
      </c>
      <c r="E3" s="15" t="s">
        <v>21</v>
      </c>
    </row>
    <row r="4" spans="1:5">
      <c r="A4" s="19" t="s">
        <v>16</v>
      </c>
      <c r="B4" s="16">
        <v>7</v>
      </c>
      <c r="C4" s="16">
        <v>10</v>
      </c>
      <c r="D4" s="16">
        <v>6</v>
      </c>
      <c r="E4" s="16">
        <v>3</v>
      </c>
    </row>
    <row r="5" spans="1:5">
      <c r="A5" s="20" t="s">
        <v>17</v>
      </c>
      <c r="B5" s="17">
        <v>9</v>
      </c>
      <c r="C5" s="17">
        <v>11</v>
      </c>
      <c r="D5" s="17">
        <v>7</v>
      </c>
      <c r="E5" s="17">
        <v>4</v>
      </c>
    </row>
    <row r="6" spans="1:5">
      <c r="A6" s="9"/>
      <c r="B6" s="10"/>
      <c r="C6" s="10"/>
      <c r="D6" s="10"/>
      <c r="E6" s="10"/>
    </row>
    <row r="7" spans="1:5">
      <c r="A7" s="9" t="s">
        <v>22</v>
      </c>
      <c r="B7" s="11">
        <v>0</v>
      </c>
      <c r="C7" s="11">
        <v>1</v>
      </c>
      <c r="D7" s="11">
        <v>1</v>
      </c>
      <c r="E7" s="11">
        <v>1</v>
      </c>
    </row>
    <row r="8" spans="1:5">
      <c r="A8" s="9"/>
      <c r="B8" s="10"/>
      <c r="C8" s="10"/>
      <c r="D8" s="10"/>
      <c r="E8" s="10"/>
    </row>
    <row r="9" spans="1:5" ht="14" thickBot="1">
      <c r="A9" s="9" t="s">
        <v>24</v>
      </c>
      <c r="B9" s="12">
        <f>SUMPRODUCT(B4:E4,B$7:E$7)</f>
        <v>19</v>
      </c>
      <c r="C9" s="13" t="s">
        <v>25</v>
      </c>
      <c r="D9" s="10">
        <v>19</v>
      </c>
      <c r="E9" s="10"/>
    </row>
    <row r="10" spans="1:5" ht="15" thickTop="1" thickBot="1">
      <c r="A10" s="9" t="s">
        <v>23</v>
      </c>
      <c r="B10" s="21">
        <f>SUMPRODUCT(B5:E5,B$7:E$7)</f>
        <v>22</v>
      </c>
      <c r="C10" s="10"/>
      <c r="D10" s="10"/>
      <c r="E10" s="10"/>
    </row>
    <row r="11" spans="1:5" ht="14" thickTop="1"/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K19" sqref="K19"/>
    </sheetView>
  </sheetViews>
  <sheetFormatPr baseColWidth="10" defaultColWidth="7.5703125" defaultRowHeight="13" x14ac:dyDescent="0"/>
  <cols>
    <col min="1" max="1" width="12.28515625" customWidth="1"/>
  </cols>
  <sheetData>
    <row r="1" spans="1:13">
      <c r="A1" t="s">
        <v>15</v>
      </c>
    </row>
    <row r="2" spans="1:1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</row>
    <row r="3" spans="1:13">
      <c r="A3" t="s">
        <v>0</v>
      </c>
      <c r="B3">
        <v>1</v>
      </c>
      <c r="C3">
        <v>-0.37</v>
      </c>
      <c r="D3">
        <v>0.63800000000000001</v>
      </c>
      <c r="E3">
        <v>0.62</v>
      </c>
      <c r="F3">
        <v>-0.11</v>
      </c>
      <c r="G3">
        <v>-0.48699999999999999</v>
      </c>
      <c r="H3">
        <v>0.127</v>
      </c>
      <c r="I3">
        <v>0.219</v>
      </c>
      <c r="J3">
        <v>0.36599999999999999</v>
      </c>
    </row>
    <row r="4" spans="1:13">
      <c r="A4" t="s">
        <v>1</v>
      </c>
      <c r="B4">
        <v>-0.37</v>
      </c>
      <c r="C4">
        <v>1</v>
      </c>
      <c r="D4">
        <v>-0.26500000000000001</v>
      </c>
      <c r="E4">
        <v>-0.16600000000000001</v>
      </c>
      <c r="F4">
        <v>0.28499999999999998</v>
      </c>
      <c r="G4">
        <v>0.65200000000000002</v>
      </c>
      <c r="H4">
        <v>0.67200000000000004</v>
      </c>
      <c r="I4">
        <v>7.0000000000000001E-3</v>
      </c>
      <c r="J4">
        <v>0.23599999999999999</v>
      </c>
    </row>
    <row r="5" spans="1:13">
      <c r="A5" t="s">
        <v>2</v>
      </c>
      <c r="B5">
        <v>0.63800000000000001</v>
      </c>
      <c r="C5">
        <v>-0.26500000000000001</v>
      </c>
      <c r="D5">
        <v>1</v>
      </c>
      <c r="E5">
        <v>-1.7999999999999999E-2</v>
      </c>
      <c r="F5">
        <v>0.54700000000000004</v>
      </c>
      <c r="G5">
        <v>0.108</v>
      </c>
      <c r="H5">
        <v>0.22500000000000001</v>
      </c>
      <c r="I5">
        <v>-0.32700000000000001</v>
      </c>
      <c r="J5">
        <v>-0.14499999999999999</v>
      </c>
    </row>
    <row r="6" spans="1:13">
      <c r="A6" t="s">
        <v>3</v>
      </c>
      <c r="B6">
        <v>0.62</v>
      </c>
      <c r="C6">
        <v>-0.16600000000000001</v>
      </c>
      <c r="D6">
        <v>-1.7999999999999999E-2</v>
      </c>
      <c r="E6">
        <v>1</v>
      </c>
      <c r="F6">
        <v>-0.69699999999999995</v>
      </c>
      <c r="G6">
        <v>-0.71199999999999997</v>
      </c>
      <c r="H6">
        <v>-0.17499999999999999</v>
      </c>
      <c r="I6">
        <v>0.72</v>
      </c>
      <c r="J6">
        <v>0.59499999999999997</v>
      </c>
    </row>
    <row r="7" spans="1:13">
      <c r="A7" t="s">
        <v>4</v>
      </c>
      <c r="B7">
        <v>-0.11</v>
      </c>
      <c r="C7">
        <v>0.28499999999999998</v>
      </c>
      <c r="D7">
        <v>0.54700000000000004</v>
      </c>
      <c r="E7">
        <v>-0.69699999999999995</v>
      </c>
      <c r="F7">
        <v>1</v>
      </c>
      <c r="G7">
        <v>0.78600000000000003</v>
      </c>
      <c r="H7">
        <v>0.51500000000000001</v>
      </c>
      <c r="I7">
        <v>-0.65</v>
      </c>
      <c r="J7">
        <v>-0.35299999999999998</v>
      </c>
    </row>
    <row r="8" spans="1:13">
      <c r="A8" t="s">
        <v>5</v>
      </c>
      <c r="B8">
        <v>-0.48699999999999999</v>
      </c>
      <c r="C8">
        <v>0.65200000000000002</v>
      </c>
      <c r="D8">
        <v>0.108</v>
      </c>
      <c r="E8">
        <v>-0.71199999999999997</v>
      </c>
      <c r="F8">
        <v>0.78600000000000003</v>
      </c>
      <c r="G8">
        <v>1</v>
      </c>
      <c r="H8">
        <v>0.47499999999999998</v>
      </c>
      <c r="I8">
        <v>-0.45300000000000001</v>
      </c>
      <c r="J8">
        <v>-0.16300000000000001</v>
      </c>
    </row>
    <row r="9" spans="1:13">
      <c r="A9" t="s">
        <v>6</v>
      </c>
      <c r="B9">
        <v>0.127</v>
      </c>
      <c r="C9">
        <v>0.67200000000000004</v>
      </c>
      <c r="D9">
        <v>0.22500000000000001</v>
      </c>
      <c r="E9">
        <v>-0.17499999999999999</v>
      </c>
      <c r="F9">
        <v>0.51500000000000001</v>
      </c>
      <c r="G9">
        <v>0.47499999999999998</v>
      </c>
      <c r="H9">
        <v>1</v>
      </c>
      <c r="I9">
        <v>-0.33800000000000002</v>
      </c>
      <c r="J9">
        <v>3.6999999999999998E-2</v>
      </c>
    </row>
    <row r="10" spans="1:13">
      <c r="A10" t="s">
        <v>7</v>
      </c>
      <c r="B10">
        <v>0.219</v>
      </c>
      <c r="C10">
        <v>7.0000000000000001E-3</v>
      </c>
      <c r="D10">
        <v>-0.32700000000000001</v>
      </c>
      <c r="E10">
        <v>0.72</v>
      </c>
      <c r="F10">
        <v>-0.65</v>
      </c>
      <c r="G10">
        <v>-0.45300000000000001</v>
      </c>
      <c r="H10">
        <v>-0.33800000000000002</v>
      </c>
      <c r="I10">
        <v>1</v>
      </c>
      <c r="J10">
        <v>0.71099999999999997</v>
      </c>
    </row>
    <row r="11" spans="1:13">
      <c r="A11" t="s">
        <v>8</v>
      </c>
      <c r="B11">
        <v>0.36599999999999999</v>
      </c>
      <c r="C11">
        <v>0.23599999999999999</v>
      </c>
      <c r="D11">
        <v>-0.14499999999999999</v>
      </c>
      <c r="E11">
        <v>0.59499999999999997</v>
      </c>
      <c r="F11">
        <v>-0.35299999999999998</v>
      </c>
      <c r="G11">
        <v>-0.16300000000000001</v>
      </c>
      <c r="H11">
        <v>3.6999999999999998E-2</v>
      </c>
      <c r="I11">
        <v>0.71099999999999997</v>
      </c>
      <c r="J11">
        <v>1</v>
      </c>
    </row>
    <row r="13" spans="1:13"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 t="s">
        <v>9</v>
      </c>
      <c r="M13" t="s">
        <v>14</v>
      </c>
    </row>
    <row r="14" spans="1:13">
      <c r="A14" t="s">
        <v>12</v>
      </c>
      <c r="B14" s="1">
        <v>1</v>
      </c>
      <c r="C14" s="1">
        <v>0</v>
      </c>
      <c r="D14" s="1">
        <v>0</v>
      </c>
      <c r="E14" s="1">
        <v>0</v>
      </c>
      <c r="F14" s="1">
        <v>0</v>
      </c>
      <c r="G14" s="1">
        <v>1</v>
      </c>
      <c r="H14" s="1">
        <v>0</v>
      </c>
      <c r="I14" s="1">
        <v>1</v>
      </c>
      <c r="J14" s="1">
        <v>0</v>
      </c>
      <c r="K14" s="2">
        <f>SUM(B14:J14)</f>
        <v>3</v>
      </c>
      <c r="L14" s="3" t="s">
        <v>10</v>
      </c>
      <c r="M14">
        <v>3</v>
      </c>
    </row>
    <row r="17" spans="1:13">
      <c r="A17" t="s">
        <v>13</v>
      </c>
    </row>
    <row r="18" spans="1:13">
      <c r="B18" t="s">
        <v>0</v>
      </c>
      <c r="C18" t="s">
        <v>1</v>
      </c>
      <c r="D18" t="s">
        <v>2</v>
      </c>
      <c r="E18" t="s">
        <v>3</v>
      </c>
      <c r="F18" t="s">
        <v>4</v>
      </c>
      <c r="G18" t="s">
        <v>5</v>
      </c>
      <c r="H18" t="s">
        <v>6</v>
      </c>
      <c r="I18" t="s">
        <v>7</v>
      </c>
      <c r="J18" t="s">
        <v>8</v>
      </c>
      <c r="K18" s="4"/>
      <c r="L18" s="4"/>
    </row>
    <row r="19" spans="1:13">
      <c r="A19" t="s">
        <v>0</v>
      </c>
      <c r="B19" s="1">
        <v>1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2">
        <f>SUM(B19:J19)</f>
        <v>1</v>
      </c>
      <c r="L19" s="5" t="s">
        <v>10</v>
      </c>
      <c r="M19" s="6">
        <v>1</v>
      </c>
    </row>
    <row r="20" spans="1:13">
      <c r="A20" t="s">
        <v>1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1</v>
      </c>
      <c r="H20" s="1">
        <v>0</v>
      </c>
      <c r="I20" s="1">
        <v>0</v>
      </c>
      <c r="J20" s="1">
        <v>0</v>
      </c>
      <c r="K20" s="2">
        <f t="shared" ref="K20:K27" si="0">SUM(B20:J20)</f>
        <v>1</v>
      </c>
      <c r="L20" s="5" t="s">
        <v>10</v>
      </c>
      <c r="M20" s="6">
        <v>1</v>
      </c>
    </row>
    <row r="21" spans="1:13">
      <c r="A21" t="s">
        <v>2</v>
      </c>
      <c r="B21" s="1">
        <v>1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2">
        <f t="shared" si="0"/>
        <v>1</v>
      </c>
      <c r="L21" s="5" t="s">
        <v>10</v>
      </c>
      <c r="M21" s="6">
        <v>1</v>
      </c>
    </row>
    <row r="22" spans="1:13">
      <c r="A22" t="s">
        <v>3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1</v>
      </c>
      <c r="J22" s="1">
        <v>0</v>
      </c>
      <c r="K22" s="2">
        <f t="shared" si="0"/>
        <v>1</v>
      </c>
      <c r="L22" s="5" t="s">
        <v>10</v>
      </c>
      <c r="M22" s="6">
        <v>1</v>
      </c>
    </row>
    <row r="23" spans="1:13">
      <c r="A23" t="s">
        <v>4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1</v>
      </c>
      <c r="H23" s="1">
        <v>0</v>
      </c>
      <c r="I23" s="1">
        <v>0</v>
      </c>
      <c r="J23" s="1">
        <v>0</v>
      </c>
      <c r="K23" s="2">
        <f t="shared" si="0"/>
        <v>1</v>
      </c>
      <c r="L23" s="5" t="s">
        <v>10</v>
      </c>
      <c r="M23" s="6">
        <v>1</v>
      </c>
    </row>
    <row r="24" spans="1:13">
      <c r="A24" t="s">
        <v>5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1</v>
      </c>
      <c r="H24" s="1">
        <v>0</v>
      </c>
      <c r="I24" s="1">
        <v>0</v>
      </c>
      <c r="J24" s="1">
        <v>0</v>
      </c>
      <c r="K24" s="2">
        <f t="shared" si="0"/>
        <v>1</v>
      </c>
      <c r="L24" s="5" t="s">
        <v>10</v>
      </c>
      <c r="M24" s="6">
        <v>1</v>
      </c>
    </row>
    <row r="25" spans="1:13">
      <c r="A25" t="s">
        <v>6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1</v>
      </c>
      <c r="H25" s="1">
        <v>0</v>
      </c>
      <c r="I25" s="1">
        <v>0</v>
      </c>
      <c r="J25" s="1">
        <v>0</v>
      </c>
      <c r="K25" s="2">
        <f t="shared" si="0"/>
        <v>1</v>
      </c>
      <c r="L25" s="5" t="s">
        <v>10</v>
      </c>
      <c r="M25" s="6">
        <v>1</v>
      </c>
    </row>
    <row r="26" spans="1:13">
      <c r="A26" t="s">
        <v>7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1</v>
      </c>
      <c r="J26" s="1">
        <v>0</v>
      </c>
      <c r="K26" s="2">
        <f t="shared" si="0"/>
        <v>1</v>
      </c>
      <c r="L26" s="5" t="s">
        <v>10</v>
      </c>
      <c r="M26" s="6">
        <v>1</v>
      </c>
    </row>
    <row r="27" spans="1:13">
      <c r="A27" t="s">
        <v>8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1</v>
      </c>
      <c r="J27" s="1">
        <v>0</v>
      </c>
      <c r="K27" s="2">
        <f t="shared" si="0"/>
        <v>1</v>
      </c>
      <c r="L27" s="5" t="s">
        <v>10</v>
      </c>
      <c r="M27" s="6">
        <v>1</v>
      </c>
    </row>
    <row r="31" spans="1:13" s="4" customFormat="1" ht="14" thickBot="1">
      <c r="B31" s="7"/>
      <c r="C31" s="7"/>
      <c r="D31" s="7"/>
      <c r="E31" s="7"/>
      <c r="F31" s="7"/>
      <c r="G31" s="7"/>
      <c r="H31" s="7"/>
      <c r="I31" s="7"/>
      <c r="J31" s="7"/>
    </row>
    <row r="32" spans="1:13" ht="15" thickTop="1" thickBot="1">
      <c r="A32" t="s">
        <v>11</v>
      </c>
      <c r="B32" s="8">
        <f>SUMPRODUCT(B19:J27,B3:J11)</f>
        <v>6.9819999999999993</v>
      </c>
    </row>
  </sheetData>
  <conditionalFormatting sqref="B3:J11">
    <cfRule type="expression" dxfId="1" priority="2" stopIfTrue="1">
      <formula>(B19&gt;0.9)</formula>
    </cfRule>
  </conditionalFormatting>
  <conditionalFormatting sqref="B12:J12">
    <cfRule type="expression" dxfId="0" priority="1" stopIfTrue="1">
      <formula>(#REF!&gt;0.9)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Capital Budgeting</vt:lpstr>
      <vt:lpstr>Clustering</vt:lpstr>
    </vt:vector>
  </TitlesOfParts>
  <Company>Carnegie Mellon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2016-04-28T17:54:02Z</dcterms:created>
  <dcterms:modified xsi:type="dcterms:W3CDTF">2017-04-26T20:52:52Z</dcterms:modified>
</cp:coreProperties>
</file>