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729"/>
  <workbookPr date1904="1" showInkAnnotation="0" autoCompressPictures="0"/>
  <bookViews>
    <workbookView xWindow="0" yWindow="0" windowWidth="25600" windowHeight="16060" tabRatio="500"/>
  </bookViews>
  <sheets>
    <sheet name="Exercise 11.6 Twelve Portfolios" sheetId="1" r:id="rId1"/>
    <sheet name="Exercise 11.7 Three Bonds" sheetId="2" r:id="rId2"/>
    <sheet name="Exercise 11.8 Six Bonds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6" i="3" l="1"/>
  <c r="F106" i="3"/>
  <c r="E106" i="3"/>
  <c r="D106" i="3"/>
  <c r="C106" i="3"/>
  <c r="B106" i="3"/>
  <c r="G105" i="3"/>
  <c r="F105" i="3"/>
  <c r="E105" i="3"/>
  <c r="D105" i="3"/>
  <c r="C105" i="3"/>
  <c r="B105" i="3"/>
  <c r="G104" i="3"/>
  <c r="F104" i="3"/>
  <c r="E104" i="3"/>
  <c r="D104" i="3"/>
  <c r="C104" i="3"/>
  <c r="B104" i="3"/>
  <c r="G103" i="3"/>
  <c r="F103" i="3"/>
  <c r="E103" i="3"/>
  <c r="D103" i="3"/>
  <c r="C103" i="3"/>
  <c r="B103" i="3"/>
  <c r="G102" i="3"/>
  <c r="F102" i="3"/>
  <c r="E102" i="3"/>
  <c r="D102" i="3"/>
  <c r="C102" i="3"/>
  <c r="B102" i="3"/>
  <c r="G101" i="3"/>
  <c r="F101" i="3"/>
  <c r="E101" i="3"/>
  <c r="D101" i="3"/>
  <c r="C101" i="3"/>
  <c r="B101" i="3"/>
  <c r="G100" i="3"/>
  <c r="F100" i="3"/>
  <c r="E100" i="3"/>
  <c r="D100" i="3"/>
  <c r="C100" i="3"/>
  <c r="B100" i="3"/>
  <c r="G99" i="3"/>
  <c r="F99" i="3"/>
  <c r="E99" i="3"/>
  <c r="D99" i="3"/>
  <c r="C99" i="3"/>
  <c r="B99" i="3"/>
  <c r="G98" i="3"/>
  <c r="F98" i="3"/>
  <c r="E98" i="3"/>
  <c r="D98" i="3"/>
  <c r="C98" i="3"/>
  <c r="B98" i="3"/>
  <c r="G97" i="3"/>
  <c r="F97" i="3"/>
  <c r="E97" i="3"/>
  <c r="D97" i="3"/>
  <c r="C97" i="3"/>
  <c r="B97" i="3"/>
  <c r="G96" i="3"/>
  <c r="F96" i="3"/>
  <c r="E96" i="3"/>
  <c r="D96" i="3"/>
  <c r="C96" i="3"/>
  <c r="B96" i="3"/>
  <c r="G95" i="3"/>
  <c r="F95" i="3"/>
  <c r="E95" i="3"/>
  <c r="D95" i="3"/>
  <c r="C95" i="3"/>
  <c r="B95" i="3"/>
  <c r="G94" i="3"/>
  <c r="F94" i="3"/>
  <c r="E94" i="3"/>
  <c r="D94" i="3"/>
  <c r="C94" i="3"/>
  <c r="B94" i="3"/>
  <c r="G93" i="3"/>
  <c r="F93" i="3"/>
  <c r="E93" i="3"/>
  <c r="D93" i="3"/>
  <c r="C93" i="3"/>
  <c r="B93" i="3"/>
  <c r="G92" i="3"/>
  <c r="F92" i="3"/>
  <c r="E92" i="3"/>
  <c r="D92" i="3"/>
  <c r="C92" i="3"/>
  <c r="B92" i="3"/>
  <c r="G91" i="3"/>
  <c r="F91" i="3"/>
  <c r="E91" i="3"/>
  <c r="D91" i="3"/>
  <c r="C91" i="3"/>
  <c r="B91" i="3"/>
  <c r="G90" i="3"/>
  <c r="F90" i="3"/>
  <c r="E90" i="3"/>
  <c r="D90" i="3"/>
  <c r="C90" i="3"/>
  <c r="B90" i="3"/>
  <c r="G89" i="3"/>
  <c r="F89" i="3"/>
  <c r="E89" i="3"/>
  <c r="D89" i="3"/>
  <c r="C89" i="3"/>
  <c r="B89" i="3"/>
  <c r="G88" i="3"/>
  <c r="F88" i="3"/>
  <c r="E88" i="3"/>
  <c r="D88" i="3"/>
  <c r="C88" i="3"/>
  <c r="B88" i="3"/>
  <c r="G87" i="3"/>
  <c r="F87" i="3"/>
  <c r="E87" i="3"/>
  <c r="D87" i="3"/>
  <c r="C87" i="3"/>
  <c r="B87" i="3"/>
  <c r="G86" i="3"/>
  <c r="F86" i="3"/>
  <c r="E86" i="3"/>
  <c r="D86" i="3"/>
  <c r="C86" i="3"/>
  <c r="B86" i="3"/>
  <c r="G85" i="3"/>
  <c r="F85" i="3"/>
  <c r="E85" i="3"/>
  <c r="D85" i="3"/>
  <c r="C85" i="3"/>
  <c r="B85" i="3"/>
  <c r="G84" i="3"/>
  <c r="F84" i="3"/>
  <c r="E84" i="3"/>
  <c r="D84" i="3"/>
  <c r="C84" i="3"/>
  <c r="B84" i="3"/>
  <c r="G83" i="3"/>
  <c r="F83" i="3"/>
  <c r="E83" i="3"/>
  <c r="D83" i="3"/>
  <c r="C83" i="3"/>
  <c r="B83" i="3"/>
  <c r="G82" i="3"/>
  <c r="F82" i="3"/>
  <c r="E82" i="3"/>
  <c r="D82" i="3"/>
  <c r="C82" i="3"/>
  <c r="B82" i="3"/>
  <c r="G81" i="3"/>
  <c r="F81" i="3"/>
  <c r="E81" i="3"/>
  <c r="D81" i="3"/>
  <c r="C81" i="3"/>
  <c r="B81" i="3"/>
  <c r="G80" i="3"/>
  <c r="F80" i="3"/>
  <c r="E80" i="3"/>
  <c r="D80" i="3"/>
  <c r="C80" i="3"/>
  <c r="B80" i="3"/>
  <c r="G79" i="3"/>
  <c r="F79" i="3"/>
  <c r="E79" i="3"/>
  <c r="D79" i="3"/>
  <c r="C79" i="3"/>
  <c r="B79" i="3"/>
  <c r="G78" i="3"/>
  <c r="F78" i="3"/>
  <c r="E78" i="3"/>
  <c r="D78" i="3"/>
  <c r="C78" i="3"/>
  <c r="B78" i="3"/>
  <c r="G77" i="3"/>
  <c r="F77" i="3"/>
  <c r="E77" i="3"/>
  <c r="D77" i="3"/>
  <c r="C77" i="3"/>
  <c r="B77" i="3"/>
  <c r="G76" i="3"/>
  <c r="F76" i="3"/>
  <c r="E76" i="3"/>
  <c r="D76" i="3"/>
  <c r="C76" i="3"/>
  <c r="B76" i="3"/>
  <c r="G75" i="3"/>
  <c r="F75" i="3"/>
  <c r="E75" i="3"/>
  <c r="D75" i="3"/>
  <c r="C75" i="3"/>
  <c r="B75" i="3"/>
  <c r="G74" i="3"/>
  <c r="F74" i="3"/>
  <c r="E74" i="3"/>
  <c r="D74" i="3"/>
  <c r="C74" i="3"/>
  <c r="B74" i="3"/>
  <c r="G73" i="3"/>
  <c r="F73" i="3"/>
  <c r="E73" i="3"/>
  <c r="D73" i="3"/>
  <c r="C73" i="3"/>
  <c r="B73" i="3"/>
  <c r="G72" i="3"/>
  <c r="F72" i="3"/>
  <c r="E72" i="3"/>
  <c r="D72" i="3"/>
  <c r="C72" i="3"/>
  <c r="B72" i="3"/>
  <c r="G71" i="3"/>
  <c r="F71" i="3"/>
  <c r="E71" i="3"/>
  <c r="D71" i="3"/>
  <c r="C71" i="3"/>
  <c r="B71" i="3"/>
  <c r="G70" i="3"/>
  <c r="F70" i="3"/>
  <c r="E70" i="3"/>
  <c r="D70" i="3"/>
  <c r="C70" i="3"/>
  <c r="B70" i="3"/>
  <c r="G69" i="3"/>
  <c r="F69" i="3"/>
  <c r="E69" i="3"/>
  <c r="D69" i="3"/>
  <c r="C69" i="3"/>
  <c r="B69" i="3"/>
  <c r="G68" i="3"/>
  <c r="F68" i="3"/>
  <c r="E68" i="3"/>
  <c r="D68" i="3"/>
  <c r="C68" i="3"/>
  <c r="B68" i="3"/>
  <c r="G67" i="3"/>
  <c r="F67" i="3"/>
  <c r="E67" i="3"/>
  <c r="D67" i="3"/>
  <c r="C67" i="3"/>
  <c r="B67" i="3"/>
  <c r="G66" i="3"/>
  <c r="F66" i="3"/>
  <c r="E66" i="3"/>
  <c r="D66" i="3"/>
  <c r="C66" i="3"/>
  <c r="B66" i="3"/>
  <c r="G65" i="3"/>
  <c r="F65" i="3"/>
  <c r="E65" i="3"/>
  <c r="D65" i="3"/>
  <c r="C65" i="3"/>
  <c r="B65" i="3"/>
  <c r="G64" i="3"/>
  <c r="F64" i="3"/>
  <c r="E64" i="3"/>
  <c r="D64" i="3"/>
  <c r="C64" i="3"/>
  <c r="B64" i="3"/>
  <c r="G63" i="3"/>
  <c r="F63" i="3"/>
  <c r="E63" i="3"/>
  <c r="D63" i="3"/>
  <c r="C63" i="3"/>
  <c r="B63" i="3"/>
  <c r="G62" i="3"/>
  <c r="F62" i="3"/>
  <c r="E62" i="3"/>
  <c r="D62" i="3"/>
  <c r="C62" i="3"/>
  <c r="B62" i="3"/>
  <c r="G61" i="3"/>
  <c r="F61" i="3"/>
  <c r="E61" i="3"/>
  <c r="D61" i="3"/>
  <c r="C61" i="3"/>
  <c r="B61" i="3"/>
  <c r="G60" i="3"/>
  <c r="F60" i="3"/>
  <c r="E60" i="3"/>
  <c r="D60" i="3"/>
  <c r="C60" i="3"/>
  <c r="B60" i="3"/>
  <c r="G59" i="3"/>
  <c r="F59" i="3"/>
  <c r="E59" i="3"/>
  <c r="D59" i="3"/>
  <c r="C59" i="3"/>
  <c r="B59" i="3"/>
  <c r="G58" i="3"/>
  <c r="F58" i="3"/>
  <c r="E58" i="3"/>
  <c r="D58" i="3"/>
  <c r="C58" i="3"/>
  <c r="B58" i="3"/>
  <c r="G57" i="3"/>
  <c r="F57" i="3"/>
  <c r="E57" i="3"/>
  <c r="D57" i="3"/>
  <c r="C57" i="3"/>
  <c r="B57" i="3"/>
  <c r="G56" i="3"/>
  <c r="F56" i="3"/>
  <c r="E56" i="3"/>
  <c r="D56" i="3"/>
  <c r="C56" i="3"/>
  <c r="B56" i="3"/>
  <c r="G55" i="3"/>
  <c r="F55" i="3"/>
  <c r="E55" i="3"/>
  <c r="D55" i="3"/>
  <c r="C55" i="3"/>
  <c r="B55" i="3"/>
  <c r="G54" i="3"/>
  <c r="F54" i="3"/>
  <c r="E54" i="3"/>
  <c r="D54" i="3"/>
  <c r="C54" i="3"/>
  <c r="B54" i="3"/>
  <c r="G53" i="3"/>
  <c r="F53" i="3"/>
  <c r="E53" i="3"/>
  <c r="D53" i="3"/>
  <c r="C53" i="3"/>
  <c r="B53" i="3"/>
  <c r="G52" i="3"/>
  <c r="F52" i="3"/>
  <c r="E52" i="3"/>
  <c r="D52" i="3"/>
  <c r="C52" i="3"/>
  <c r="B52" i="3"/>
  <c r="G51" i="3"/>
  <c r="F51" i="3"/>
  <c r="E51" i="3"/>
  <c r="D51" i="3"/>
  <c r="C51" i="3"/>
  <c r="B51" i="3"/>
  <c r="G50" i="3"/>
  <c r="F50" i="3"/>
  <c r="E50" i="3"/>
  <c r="D50" i="3"/>
  <c r="C50" i="3"/>
  <c r="B50" i="3"/>
  <c r="G49" i="3"/>
  <c r="F49" i="3"/>
  <c r="E49" i="3"/>
  <c r="D49" i="3"/>
  <c r="C49" i="3"/>
  <c r="B49" i="3"/>
  <c r="G48" i="3"/>
  <c r="F48" i="3"/>
  <c r="E48" i="3"/>
  <c r="D48" i="3"/>
  <c r="C48" i="3"/>
  <c r="B48" i="3"/>
  <c r="G47" i="3"/>
  <c r="F47" i="3"/>
  <c r="E47" i="3"/>
  <c r="D47" i="3"/>
  <c r="C47" i="3"/>
  <c r="B47" i="3"/>
  <c r="G46" i="3"/>
  <c r="F46" i="3"/>
  <c r="E46" i="3"/>
  <c r="D46" i="3"/>
  <c r="C46" i="3"/>
  <c r="B46" i="3"/>
  <c r="G45" i="3"/>
  <c r="F45" i="3"/>
  <c r="E45" i="3"/>
  <c r="D45" i="3"/>
  <c r="C45" i="3"/>
  <c r="B45" i="3"/>
  <c r="G44" i="3"/>
  <c r="F44" i="3"/>
  <c r="E44" i="3"/>
  <c r="D44" i="3"/>
  <c r="C44" i="3"/>
  <c r="B44" i="3"/>
  <c r="G43" i="3"/>
  <c r="F43" i="3"/>
  <c r="E43" i="3"/>
  <c r="D43" i="3"/>
  <c r="C43" i="3"/>
  <c r="B43" i="3"/>
  <c r="E96" i="2"/>
  <c r="D96" i="2"/>
  <c r="C96" i="2"/>
  <c r="B96" i="2"/>
  <c r="E95" i="2"/>
  <c r="D95" i="2"/>
  <c r="C95" i="2"/>
  <c r="B95" i="2"/>
  <c r="E94" i="2"/>
  <c r="D94" i="2"/>
  <c r="C94" i="2"/>
  <c r="B94" i="2"/>
  <c r="E93" i="2"/>
  <c r="D93" i="2"/>
  <c r="C93" i="2"/>
  <c r="B93" i="2"/>
  <c r="E92" i="2"/>
  <c r="D92" i="2"/>
  <c r="C92" i="2"/>
  <c r="B92" i="2"/>
  <c r="E91" i="2"/>
  <c r="D91" i="2"/>
  <c r="C91" i="2"/>
  <c r="B91" i="2"/>
  <c r="E90" i="2"/>
  <c r="D90" i="2"/>
  <c r="C90" i="2"/>
  <c r="B90" i="2"/>
  <c r="E89" i="2"/>
  <c r="D89" i="2"/>
  <c r="C89" i="2"/>
  <c r="B89" i="2"/>
  <c r="E88" i="2"/>
  <c r="D88" i="2"/>
  <c r="C88" i="2"/>
  <c r="B88" i="2"/>
  <c r="E87" i="2"/>
  <c r="D87" i="2"/>
  <c r="C87" i="2"/>
  <c r="B87" i="2"/>
  <c r="E86" i="2"/>
  <c r="D86" i="2"/>
  <c r="C86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E81" i="2"/>
  <c r="D81" i="2"/>
  <c r="C81" i="2"/>
  <c r="B81" i="2"/>
  <c r="E80" i="2"/>
  <c r="D80" i="2"/>
  <c r="C80" i="2"/>
  <c r="B80" i="2"/>
  <c r="E79" i="2"/>
  <c r="D79" i="2"/>
  <c r="C79" i="2"/>
  <c r="B79" i="2"/>
  <c r="E78" i="2"/>
  <c r="D78" i="2"/>
  <c r="C78" i="2"/>
  <c r="B78" i="2"/>
  <c r="E77" i="2"/>
  <c r="D77" i="2"/>
  <c r="C77" i="2"/>
  <c r="B77" i="2"/>
  <c r="E76" i="2"/>
  <c r="D76" i="2"/>
  <c r="C76" i="2"/>
  <c r="B76" i="2"/>
  <c r="E75" i="2"/>
  <c r="D75" i="2"/>
  <c r="C75" i="2"/>
  <c r="B75" i="2"/>
  <c r="E74" i="2"/>
  <c r="D74" i="2"/>
  <c r="C74" i="2"/>
  <c r="B74" i="2"/>
  <c r="E73" i="2"/>
  <c r="D73" i="2"/>
  <c r="C73" i="2"/>
  <c r="B73" i="2"/>
  <c r="E72" i="2"/>
  <c r="D72" i="2"/>
  <c r="C72" i="2"/>
  <c r="B72" i="2"/>
  <c r="E71" i="2"/>
  <c r="D71" i="2"/>
  <c r="C71" i="2"/>
  <c r="B71" i="2"/>
  <c r="E70" i="2"/>
  <c r="D70" i="2"/>
  <c r="C70" i="2"/>
  <c r="B70" i="2"/>
  <c r="E69" i="2"/>
  <c r="D69" i="2"/>
  <c r="C69" i="2"/>
  <c r="B69" i="2"/>
  <c r="E68" i="2"/>
  <c r="D68" i="2"/>
  <c r="C68" i="2"/>
  <c r="B68" i="2"/>
  <c r="E67" i="2"/>
  <c r="D67" i="2"/>
  <c r="C67" i="2"/>
  <c r="B67" i="2"/>
  <c r="E66" i="2"/>
  <c r="D66" i="2"/>
  <c r="C66" i="2"/>
  <c r="B66" i="2"/>
  <c r="E65" i="2"/>
  <c r="D65" i="2"/>
  <c r="C65" i="2"/>
  <c r="B65" i="2"/>
  <c r="E64" i="2"/>
  <c r="D64" i="2"/>
  <c r="C64" i="2"/>
  <c r="B64" i="2"/>
  <c r="E63" i="2"/>
  <c r="D63" i="2"/>
  <c r="C63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E58" i="2"/>
  <c r="D58" i="2"/>
  <c r="C58" i="2"/>
  <c r="B58" i="2"/>
  <c r="E57" i="2"/>
  <c r="D57" i="2"/>
  <c r="C57" i="2"/>
  <c r="B57" i="2"/>
  <c r="E56" i="2"/>
  <c r="D56" i="2"/>
  <c r="C56" i="2"/>
  <c r="B56" i="2"/>
  <c r="E55" i="2"/>
  <c r="D55" i="2"/>
  <c r="C55" i="2"/>
  <c r="B55" i="2"/>
  <c r="E54" i="2"/>
  <c r="D54" i="2"/>
  <c r="C54" i="2"/>
  <c r="B54" i="2"/>
  <c r="E53" i="2"/>
  <c r="D53" i="2"/>
  <c r="C53" i="2"/>
  <c r="B53" i="2"/>
  <c r="E52" i="2"/>
  <c r="D52" i="2"/>
  <c r="C52" i="2"/>
  <c r="B52" i="2"/>
  <c r="E51" i="2"/>
  <c r="D51" i="2"/>
  <c r="C51" i="2"/>
  <c r="B51" i="2"/>
  <c r="E50" i="2"/>
  <c r="D50" i="2"/>
  <c r="C50" i="2"/>
  <c r="B50" i="2"/>
  <c r="E49" i="2"/>
  <c r="D49" i="2"/>
  <c r="C49" i="2"/>
  <c r="B49" i="2"/>
  <c r="E48" i="2"/>
  <c r="D48" i="2"/>
  <c r="C48" i="2"/>
  <c r="B48" i="2"/>
  <c r="E47" i="2"/>
  <c r="D47" i="2"/>
  <c r="C47" i="2"/>
  <c r="B47" i="2"/>
  <c r="E46" i="2"/>
  <c r="D46" i="2"/>
  <c r="C46" i="2"/>
  <c r="B46" i="2"/>
  <c r="E45" i="2"/>
  <c r="D45" i="2"/>
  <c r="C45" i="2"/>
  <c r="B45" i="2"/>
  <c r="E44" i="2"/>
  <c r="D44" i="2"/>
  <c r="C44" i="2"/>
  <c r="B44" i="2"/>
  <c r="E43" i="2"/>
  <c r="D43" i="2"/>
  <c r="C43" i="2"/>
  <c r="B43" i="2"/>
  <c r="E42" i="2"/>
  <c r="D42" i="2"/>
  <c r="C42" i="2"/>
  <c r="B42" i="2"/>
  <c r="E41" i="2"/>
  <c r="D41" i="2"/>
  <c r="C41" i="2"/>
  <c r="B41" i="2"/>
  <c r="E40" i="2"/>
  <c r="D40" i="2"/>
  <c r="C40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E35" i="2"/>
  <c r="D35" i="2"/>
  <c r="C35" i="2"/>
  <c r="B35" i="2"/>
  <c r="E34" i="2"/>
  <c r="D34" i="2"/>
  <c r="C34" i="2"/>
  <c r="B34" i="2"/>
  <c r="E33" i="2"/>
  <c r="D33" i="2"/>
  <c r="C33" i="2"/>
  <c r="B33" i="2"/>
</calcChain>
</file>

<file path=xl/sharedStrings.xml><?xml version="1.0" encoding="utf-8"?>
<sst xmlns="http://schemas.openxmlformats.org/spreadsheetml/2006/main" count="111" uniqueCount="46">
  <si>
    <t xml:space="preserve">Annual returns of French's value weighted industry portfolios </t>
  </si>
  <si>
    <t>NoDur</t>
  </si>
  <si>
    <t>Durbl</t>
  </si>
  <si>
    <t>Manuf</t>
  </si>
  <si>
    <t>Enrgy</t>
  </si>
  <si>
    <t>Chems</t>
  </si>
  <si>
    <t>BusEq</t>
  </si>
  <si>
    <t>Telcm</t>
  </si>
  <si>
    <t>Utils</t>
  </si>
  <si>
    <t>Shops</t>
  </si>
  <si>
    <t>Hlth</t>
  </si>
  <si>
    <t>Money</t>
  </si>
  <si>
    <t>Other</t>
  </si>
  <si>
    <t>VaR and CVaR models</t>
  </si>
  <si>
    <t>Three-bond portfolio</t>
  </si>
  <si>
    <t>Bond 1, A</t>
  </si>
  <si>
    <t>Year-end rating</t>
  </si>
  <si>
    <t>Future value</t>
  </si>
  <si>
    <t>Probability</t>
  </si>
  <si>
    <t xml:space="preserve">A </t>
  </si>
  <si>
    <t>B</t>
  </si>
  <si>
    <t xml:space="preserve">C </t>
  </si>
  <si>
    <t>Default</t>
  </si>
  <si>
    <t>Bond 2, B</t>
  </si>
  <si>
    <t>Bond 3, C</t>
  </si>
  <si>
    <t>Benchmark</t>
  </si>
  <si>
    <t>Bond 1</t>
  </si>
  <si>
    <t>Bond 2</t>
  </si>
  <si>
    <t>Bond 3</t>
  </si>
  <si>
    <t>(with no migration)</t>
  </si>
  <si>
    <t>95% Var</t>
  </si>
  <si>
    <t>95% CVar</t>
  </si>
  <si>
    <t>Portfolio:</t>
  </si>
  <si>
    <t>?</t>
  </si>
  <si>
    <t>Joint distribution of future values (64 scenarios)</t>
  </si>
  <si>
    <t>Scenario</t>
  </si>
  <si>
    <t>Porfolio value</t>
  </si>
  <si>
    <t>Loss</t>
  </si>
  <si>
    <t>Six-bond portfolio</t>
  </si>
  <si>
    <t>Return</t>
  </si>
  <si>
    <t>A</t>
  </si>
  <si>
    <t>Bond 4</t>
  </si>
  <si>
    <t>C</t>
  </si>
  <si>
    <t>Bond 5</t>
  </si>
  <si>
    <t>Bond 6</t>
  </si>
  <si>
    <t>Joint distribution of returns (64 scenarios)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</si>
</sst>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%"/>
    <numFmt numFmtId="165" formatCode="0.000000%"/>
    <numFmt numFmtId="166" formatCode="0.0000000%"/>
  </numFmts>
  <fonts count="11" x14ac:knownFonts="1">
    <font>
      <sz val="10"/>
      <name val="Verdana"/>
    </font>
    <font>
      <b/>
      <sz val="10"/>
      <name val="Verdana"/>
    </font>
    <font>
      <sz val="8"/>
      <name val="Verdana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b/>
      <sz val="10"/>
      <name val="Arial"/>
    </font>
    <font>
      <sz val="10"/>
      <name val="Arial"/>
    </font>
    <font>
      <sz val="10"/>
      <color rgb="FF000000"/>
      <name val="Arial"/>
      <family val="2"/>
    </font>
    <font>
      <sz val="10"/>
      <color rgb="FF000000"/>
      <name val="Verdana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10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8" fillId="0" borderId="0" xfId="1" applyFont="1"/>
    <xf numFmtId="0" fontId="7" fillId="0" borderId="0" xfId="1" applyAlignment="1">
      <alignment wrapText="1"/>
    </xf>
    <xf numFmtId="0" fontId="9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left"/>
    </xf>
    <xf numFmtId="0" fontId="10" fillId="0" borderId="0" xfId="1" applyFont="1" applyAlignment="1">
      <alignment horizontal="left"/>
    </xf>
    <xf numFmtId="9" fontId="8" fillId="0" borderId="0" xfId="1" applyNumberFormat="1" applyFont="1" applyAlignment="1">
      <alignment horizontal="center"/>
    </xf>
    <xf numFmtId="10" fontId="8" fillId="0" borderId="0" xfId="1" applyNumberFormat="1" applyFont="1" applyAlignment="1">
      <alignment horizontal="center"/>
    </xf>
    <xf numFmtId="0" fontId="10" fillId="0" borderId="0" xfId="1" applyFont="1" applyAlignment="1">
      <alignment horizontal="center"/>
    </xf>
    <xf numFmtId="2" fontId="7" fillId="0" borderId="0" xfId="1" applyNumberFormat="1" applyFont="1" applyAlignment="1">
      <alignment horizontal="center"/>
    </xf>
    <xf numFmtId="2" fontId="8" fillId="0" borderId="0" xfId="1" applyNumberFormat="1" applyFont="1"/>
    <xf numFmtId="0" fontId="7" fillId="0" borderId="0" xfId="1" applyFont="1" applyAlignment="1">
      <alignment horizontal="center"/>
    </xf>
    <xf numFmtId="164" fontId="8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9"/>
  <sheetViews>
    <sheetView tabSelected="1" workbookViewId="0">
      <selection activeCell="C4" sqref="C4"/>
    </sheetView>
  </sheetViews>
  <sheetFormatPr baseColWidth="10" defaultRowHeight="13" x14ac:dyDescent="0"/>
  <cols>
    <col min="1" max="1" width="5.5703125" customWidth="1"/>
    <col min="2" max="14" width="8" customWidth="1"/>
  </cols>
  <sheetData>
    <row r="1" spans="2:14">
      <c r="B1" s="1" t="s">
        <v>0</v>
      </c>
    </row>
    <row r="3" spans="2:14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</row>
    <row r="5" spans="2:14">
      <c r="B5">
        <v>1927</v>
      </c>
      <c r="C5">
        <v>42.56</v>
      </c>
      <c r="D5">
        <v>63.19</v>
      </c>
      <c r="E5">
        <v>37.1</v>
      </c>
      <c r="F5">
        <v>1.69</v>
      </c>
      <c r="G5">
        <v>57.49</v>
      </c>
      <c r="H5">
        <v>57.59</v>
      </c>
      <c r="I5">
        <v>25.31</v>
      </c>
      <c r="J5">
        <v>35.479999999999997</v>
      </c>
      <c r="K5">
        <v>45.27</v>
      </c>
      <c r="L5">
        <v>46.51</v>
      </c>
      <c r="M5">
        <v>69.67</v>
      </c>
      <c r="N5">
        <v>25.9</v>
      </c>
    </row>
    <row r="6" spans="2:14">
      <c r="B6">
        <v>1928</v>
      </c>
      <c r="C6">
        <v>13.03</v>
      </c>
      <c r="D6">
        <v>57.33</v>
      </c>
      <c r="E6">
        <v>42.8</v>
      </c>
      <c r="F6">
        <v>34.299999999999997</v>
      </c>
      <c r="G6">
        <v>58.56</v>
      </c>
      <c r="H6">
        <v>80.709999999999994</v>
      </c>
      <c r="I6">
        <v>20.28</v>
      </c>
      <c r="J6">
        <v>61.51</v>
      </c>
      <c r="K6">
        <v>48.48</v>
      </c>
      <c r="L6">
        <v>47.76</v>
      </c>
      <c r="M6">
        <v>45.47</v>
      </c>
      <c r="N6">
        <v>18.14</v>
      </c>
    </row>
    <row r="7" spans="2:14">
      <c r="B7">
        <v>1929</v>
      </c>
      <c r="C7">
        <v>-14.39</v>
      </c>
      <c r="D7">
        <v>-49.49</v>
      </c>
      <c r="E7">
        <v>-15.26</v>
      </c>
      <c r="F7">
        <v>-10.17</v>
      </c>
      <c r="G7">
        <v>-1.95</v>
      </c>
      <c r="H7">
        <v>0.49</v>
      </c>
      <c r="I7">
        <v>20.69</v>
      </c>
      <c r="J7">
        <v>14.77</v>
      </c>
      <c r="K7">
        <v>-40.06</v>
      </c>
      <c r="L7">
        <v>-25.28</v>
      </c>
      <c r="M7">
        <v>-26.37</v>
      </c>
      <c r="N7">
        <v>-2.83</v>
      </c>
    </row>
    <row r="8" spans="2:14">
      <c r="B8">
        <v>1930</v>
      </c>
      <c r="C8">
        <v>-12.67</v>
      </c>
      <c r="D8">
        <v>-23.89</v>
      </c>
      <c r="E8">
        <v>-36.700000000000003</v>
      </c>
      <c r="F8">
        <v>-35.26</v>
      </c>
      <c r="G8">
        <v>-25.01</v>
      </c>
      <c r="H8">
        <v>-39.69</v>
      </c>
      <c r="I8">
        <v>-9.7899999999999991</v>
      </c>
      <c r="J8">
        <v>-22.6</v>
      </c>
      <c r="K8">
        <v>-34.81</v>
      </c>
      <c r="L8">
        <v>-14.31</v>
      </c>
      <c r="M8">
        <v>-47.58</v>
      </c>
      <c r="N8">
        <v>-30.04</v>
      </c>
    </row>
    <row r="9" spans="2:14">
      <c r="B9">
        <v>1931</v>
      </c>
      <c r="C9">
        <v>-30.74</v>
      </c>
      <c r="D9">
        <v>-33.21</v>
      </c>
      <c r="E9">
        <v>-57.57</v>
      </c>
      <c r="F9">
        <v>-44.42</v>
      </c>
      <c r="G9">
        <v>-39.76</v>
      </c>
      <c r="H9">
        <v>-46.17</v>
      </c>
      <c r="I9">
        <v>-30.73</v>
      </c>
      <c r="J9">
        <v>-39.28</v>
      </c>
      <c r="K9">
        <v>-25.25</v>
      </c>
      <c r="L9">
        <v>-14.83</v>
      </c>
      <c r="M9">
        <v>-53.68</v>
      </c>
      <c r="N9">
        <v>-60.05</v>
      </c>
    </row>
    <row r="10" spans="2:14">
      <c r="B10">
        <v>1932</v>
      </c>
      <c r="C10">
        <v>-7.73</v>
      </c>
      <c r="D10">
        <v>-31.68</v>
      </c>
      <c r="E10">
        <v>-13.1</v>
      </c>
      <c r="F10">
        <v>14.43</v>
      </c>
      <c r="G10">
        <v>-13.37</v>
      </c>
      <c r="H10">
        <v>-25.91</v>
      </c>
      <c r="I10">
        <v>-3.66</v>
      </c>
      <c r="J10">
        <v>-1.93</v>
      </c>
      <c r="K10">
        <v>-14.84</v>
      </c>
      <c r="L10">
        <v>-22.73</v>
      </c>
      <c r="M10">
        <v>20.14</v>
      </c>
      <c r="N10">
        <v>-15.33</v>
      </c>
    </row>
    <row r="11" spans="2:14">
      <c r="B11">
        <v>1933</v>
      </c>
      <c r="C11">
        <v>55.29</v>
      </c>
      <c r="D11">
        <v>169.91</v>
      </c>
      <c r="E11">
        <v>110.78</v>
      </c>
      <c r="F11">
        <v>70.209999999999994</v>
      </c>
      <c r="G11">
        <v>111.6</v>
      </c>
      <c r="H11">
        <v>49.62</v>
      </c>
      <c r="I11">
        <v>16.3</v>
      </c>
      <c r="J11">
        <v>-28.17</v>
      </c>
      <c r="K11">
        <v>53.32</v>
      </c>
      <c r="L11">
        <v>18.55</v>
      </c>
      <c r="M11">
        <v>21.17</v>
      </c>
      <c r="N11">
        <v>74.97</v>
      </c>
    </row>
    <row r="12" spans="2:14">
      <c r="B12">
        <v>1934</v>
      </c>
      <c r="C12">
        <v>18.66</v>
      </c>
      <c r="D12">
        <v>0.36</v>
      </c>
      <c r="E12">
        <v>5.28</v>
      </c>
      <c r="F12">
        <v>-4.2300000000000004</v>
      </c>
      <c r="G12">
        <v>6.75</v>
      </c>
      <c r="H12">
        <v>9.73</v>
      </c>
      <c r="I12">
        <v>0.88</v>
      </c>
      <c r="J12">
        <v>-22.74</v>
      </c>
      <c r="K12">
        <v>33.47</v>
      </c>
      <c r="L12">
        <v>21.82</v>
      </c>
      <c r="M12">
        <v>18.97</v>
      </c>
      <c r="N12">
        <v>-5.97</v>
      </c>
    </row>
    <row r="13" spans="2:14">
      <c r="B13">
        <v>1935</v>
      </c>
      <c r="C13">
        <v>19.79</v>
      </c>
      <c r="D13">
        <v>77.14</v>
      </c>
      <c r="E13">
        <v>51.11</v>
      </c>
      <c r="F13">
        <v>36.590000000000003</v>
      </c>
      <c r="G13">
        <v>40.380000000000003</v>
      </c>
      <c r="H13">
        <v>77</v>
      </c>
      <c r="I13">
        <v>61.29</v>
      </c>
      <c r="J13">
        <v>85.27</v>
      </c>
      <c r="K13">
        <v>19.8</v>
      </c>
      <c r="L13">
        <v>20.36</v>
      </c>
      <c r="M13">
        <v>58.78</v>
      </c>
      <c r="N13">
        <v>30.18</v>
      </c>
    </row>
    <row r="14" spans="2:14">
      <c r="B14">
        <v>1936</v>
      </c>
      <c r="C14">
        <v>14.49</v>
      </c>
      <c r="D14">
        <v>23.14</v>
      </c>
      <c r="E14">
        <v>48.46</v>
      </c>
      <c r="F14">
        <v>40.74</v>
      </c>
      <c r="G14">
        <v>35.159999999999997</v>
      </c>
      <c r="H14">
        <v>38.01</v>
      </c>
      <c r="I14">
        <v>25.52</v>
      </c>
      <c r="J14">
        <v>20.38</v>
      </c>
      <c r="K14">
        <v>31.78</v>
      </c>
      <c r="L14">
        <v>17.37</v>
      </c>
      <c r="M14">
        <v>34.85</v>
      </c>
      <c r="N14">
        <v>37.909999999999997</v>
      </c>
    </row>
    <row r="15" spans="2:14">
      <c r="B15">
        <v>1937</v>
      </c>
      <c r="C15">
        <v>-26.57</v>
      </c>
      <c r="D15">
        <v>-50.65</v>
      </c>
      <c r="E15">
        <v>-38.72</v>
      </c>
      <c r="F15">
        <v>-28.9</v>
      </c>
      <c r="G15">
        <v>-29.46</v>
      </c>
      <c r="H15">
        <v>-29.89</v>
      </c>
      <c r="I15">
        <v>-18.71</v>
      </c>
      <c r="J15">
        <v>-36.89</v>
      </c>
      <c r="K15">
        <v>-41.57</v>
      </c>
      <c r="L15">
        <v>-25.14</v>
      </c>
      <c r="M15">
        <v>-45.39</v>
      </c>
      <c r="N15">
        <v>-40.39</v>
      </c>
    </row>
    <row r="16" spans="2:14">
      <c r="B16">
        <v>1938</v>
      </c>
      <c r="C16">
        <v>23.36</v>
      </c>
      <c r="D16">
        <v>67.02</v>
      </c>
      <c r="E16">
        <v>37.61</v>
      </c>
      <c r="F16">
        <v>10.54</v>
      </c>
      <c r="G16">
        <v>34.64</v>
      </c>
      <c r="H16">
        <v>22.46</v>
      </c>
      <c r="I16">
        <v>10.82</v>
      </c>
      <c r="J16">
        <v>21.75</v>
      </c>
      <c r="K16">
        <v>41.53</v>
      </c>
      <c r="L16">
        <v>37.950000000000003</v>
      </c>
      <c r="M16">
        <v>26.67</v>
      </c>
      <c r="N16">
        <v>21.81</v>
      </c>
    </row>
    <row r="17" spans="2:14">
      <c r="B17">
        <v>1939</v>
      </c>
      <c r="C17">
        <v>7.69</v>
      </c>
      <c r="D17">
        <v>10.25</v>
      </c>
      <c r="E17">
        <v>-6.35</v>
      </c>
      <c r="F17">
        <v>-9.0399999999999991</v>
      </c>
      <c r="G17">
        <v>11</v>
      </c>
      <c r="H17">
        <v>-7.85</v>
      </c>
      <c r="I17">
        <v>20.28</v>
      </c>
      <c r="J17">
        <v>14.42</v>
      </c>
      <c r="K17">
        <v>10.18</v>
      </c>
      <c r="L17">
        <v>16.36</v>
      </c>
      <c r="M17">
        <v>-0.51</v>
      </c>
      <c r="N17">
        <v>-5.23</v>
      </c>
    </row>
    <row r="18" spans="2:14">
      <c r="B18">
        <v>1940</v>
      </c>
      <c r="C18">
        <v>-9.84</v>
      </c>
      <c r="D18">
        <v>-4.6399999999999997</v>
      </c>
      <c r="E18">
        <v>-4.26</v>
      </c>
      <c r="F18">
        <v>-9.8699999999999992</v>
      </c>
      <c r="G18">
        <v>-9.5500000000000007</v>
      </c>
      <c r="H18">
        <v>-10.89</v>
      </c>
      <c r="I18">
        <v>3.04</v>
      </c>
      <c r="J18">
        <v>-16.91</v>
      </c>
      <c r="K18">
        <v>-5.58</v>
      </c>
      <c r="L18">
        <v>-19.190000000000001</v>
      </c>
      <c r="M18">
        <v>-11.28</v>
      </c>
      <c r="N18">
        <v>-3.37</v>
      </c>
    </row>
    <row r="19" spans="2:14">
      <c r="B19">
        <v>1941</v>
      </c>
      <c r="C19">
        <v>-7.98</v>
      </c>
      <c r="D19">
        <v>-26.88</v>
      </c>
      <c r="E19">
        <v>-10.16</v>
      </c>
      <c r="F19">
        <v>13.85</v>
      </c>
      <c r="G19">
        <v>-3.54</v>
      </c>
      <c r="H19">
        <v>-15.1</v>
      </c>
      <c r="I19">
        <v>-17.14</v>
      </c>
      <c r="J19">
        <v>-34.01</v>
      </c>
      <c r="K19">
        <v>-11.57</v>
      </c>
      <c r="L19">
        <v>-6.18</v>
      </c>
      <c r="M19">
        <v>-15.72</v>
      </c>
      <c r="N19">
        <v>-5.63</v>
      </c>
    </row>
    <row r="20" spans="2:14">
      <c r="B20">
        <v>1942</v>
      </c>
      <c r="C20">
        <v>11.09</v>
      </c>
      <c r="D20">
        <v>48.46</v>
      </c>
      <c r="E20">
        <v>8.18</v>
      </c>
      <c r="F20">
        <v>22.37</v>
      </c>
      <c r="G20">
        <v>5.0999999999999996</v>
      </c>
      <c r="H20">
        <v>26.8</v>
      </c>
      <c r="I20">
        <v>6.32</v>
      </c>
      <c r="J20">
        <v>19.75</v>
      </c>
      <c r="K20">
        <v>12.61</v>
      </c>
      <c r="L20">
        <v>16.64</v>
      </c>
      <c r="M20">
        <v>37.159999999999997</v>
      </c>
      <c r="N20">
        <v>24.1</v>
      </c>
    </row>
    <row r="21" spans="2:14">
      <c r="B21">
        <v>1943</v>
      </c>
      <c r="C21">
        <v>32.409999999999997</v>
      </c>
      <c r="D21">
        <v>27.87</v>
      </c>
      <c r="E21">
        <v>23.51</v>
      </c>
      <c r="F21">
        <v>29.68</v>
      </c>
      <c r="G21">
        <v>9.56</v>
      </c>
      <c r="H21">
        <v>31.93</v>
      </c>
      <c r="I21">
        <v>32.130000000000003</v>
      </c>
      <c r="J21">
        <v>52.94</v>
      </c>
      <c r="K21">
        <v>40.04</v>
      </c>
      <c r="L21">
        <v>19.739999999999998</v>
      </c>
      <c r="M21">
        <v>40.4</v>
      </c>
      <c r="N21">
        <v>30.9</v>
      </c>
    </row>
    <row r="22" spans="2:14">
      <c r="B22">
        <v>1944</v>
      </c>
      <c r="C22">
        <v>21.91</v>
      </c>
      <c r="D22">
        <v>31.27</v>
      </c>
      <c r="E22">
        <v>26.96</v>
      </c>
      <c r="F22">
        <v>12.1</v>
      </c>
      <c r="G22">
        <v>10.83</v>
      </c>
      <c r="H22">
        <v>19.62</v>
      </c>
      <c r="I22">
        <v>11.14</v>
      </c>
      <c r="J22">
        <v>17.350000000000001</v>
      </c>
      <c r="K22">
        <v>29.15</v>
      </c>
      <c r="L22">
        <v>10.71</v>
      </c>
      <c r="M22">
        <v>18.97</v>
      </c>
      <c r="N22">
        <v>37.61</v>
      </c>
    </row>
    <row r="23" spans="2:14">
      <c r="B23">
        <v>1945</v>
      </c>
      <c r="C23">
        <v>43.97</v>
      </c>
      <c r="D23">
        <v>32.31</v>
      </c>
      <c r="E23">
        <v>43.11</v>
      </c>
      <c r="F23">
        <v>30.29</v>
      </c>
      <c r="G23">
        <v>31.4</v>
      </c>
      <c r="H23">
        <v>31.36</v>
      </c>
      <c r="I23">
        <v>23.72</v>
      </c>
      <c r="J23">
        <v>51.1</v>
      </c>
      <c r="K23">
        <v>46.79</v>
      </c>
      <c r="L23">
        <v>45.7</v>
      </c>
      <c r="M23">
        <v>51.1</v>
      </c>
      <c r="N23">
        <v>43.95</v>
      </c>
    </row>
    <row r="24" spans="2:14">
      <c r="B24">
        <v>1946</v>
      </c>
      <c r="C24">
        <v>-4.62</v>
      </c>
      <c r="D24">
        <v>-27.32</v>
      </c>
      <c r="E24">
        <v>-4.32</v>
      </c>
      <c r="F24">
        <v>4.3899999999999997</v>
      </c>
      <c r="G24">
        <v>2.36</v>
      </c>
      <c r="H24">
        <v>-21.11</v>
      </c>
      <c r="I24">
        <v>-6.7</v>
      </c>
      <c r="J24">
        <v>5.01</v>
      </c>
      <c r="K24">
        <v>1.74</v>
      </c>
      <c r="L24">
        <v>28.74</v>
      </c>
      <c r="M24">
        <v>-10.66</v>
      </c>
      <c r="N24">
        <v>-17.170000000000002</v>
      </c>
    </row>
    <row r="25" spans="2:14">
      <c r="B25">
        <v>1947</v>
      </c>
      <c r="C25">
        <v>1.37</v>
      </c>
      <c r="D25">
        <v>16.73</v>
      </c>
      <c r="E25">
        <v>4.03</v>
      </c>
      <c r="F25">
        <v>23.25</v>
      </c>
      <c r="G25">
        <v>5.09</v>
      </c>
      <c r="H25">
        <v>6.21</v>
      </c>
      <c r="I25">
        <v>-7.64</v>
      </c>
      <c r="J25">
        <v>-10.7</v>
      </c>
      <c r="K25">
        <v>-1.02</v>
      </c>
      <c r="L25">
        <v>-19.14</v>
      </c>
      <c r="M25">
        <v>0.2</v>
      </c>
      <c r="N25">
        <v>-6.54</v>
      </c>
    </row>
    <row r="26" spans="2:14">
      <c r="B26">
        <v>1948</v>
      </c>
      <c r="C26">
        <v>-7.03</v>
      </c>
      <c r="D26">
        <v>2.04</v>
      </c>
      <c r="E26">
        <v>-0.56000000000000005</v>
      </c>
      <c r="F26">
        <v>5.23</v>
      </c>
      <c r="G26">
        <v>4.2699999999999996</v>
      </c>
      <c r="H26">
        <v>7.23</v>
      </c>
      <c r="I26">
        <v>4.87</v>
      </c>
      <c r="J26">
        <v>4.55</v>
      </c>
      <c r="K26">
        <v>6.61</v>
      </c>
      <c r="L26">
        <v>-5.25</v>
      </c>
      <c r="M26">
        <v>10.07</v>
      </c>
      <c r="N26">
        <v>0.99</v>
      </c>
    </row>
    <row r="27" spans="2:14">
      <c r="B27">
        <v>1949</v>
      </c>
      <c r="C27">
        <v>26.62</v>
      </c>
      <c r="D27">
        <v>34.590000000000003</v>
      </c>
      <c r="E27">
        <v>16.25</v>
      </c>
      <c r="F27">
        <v>8.52</v>
      </c>
      <c r="G27">
        <v>29.11</v>
      </c>
      <c r="H27">
        <v>20.68</v>
      </c>
      <c r="I27">
        <v>6.95</v>
      </c>
      <c r="J27">
        <v>33.200000000000003</v>
      </c>
      <c r="K27">
        <v>22.49</v>
      </c>
      <c r="L27">
        <v>39.9</v>
      </c>
      <c r="M27">
        <v>35.71</v>
      </c>
      <c r="N27">
        <v>11.89</v>
      </c>
    </row>
    <row r="28" spans="2:14">
      <c r="B28">
        <v>1950</v>
      </c>
      <c r="C28">
        <v>9.6</v>
      </c>
      <c r="D28">
        <v>39.51</v>
      </c>
      <c r="E28">
        <v>44.24</v>
      </c>
      <c r="F28">
        <v>49.85</v>
      </c>
      <c r="G28">
        <v>40.33</v>
      </c>
      <c r="H28">
        <v>21.96</v>
      </c>
      <c r="I28">
        <v>9.93</v>
      </c>
      <c r="J28">
        <v>5.51</v>
      </c>
      <c r="K28">
        <v>14.43</v>
      </c>
      <c r="L28">
        <v>17.41</v>
      </c>
      <c r="M28">
        <v>14.49</v>
      </c>
      <c r="N28">
        <v>38.159999999999997</v>
      </c>
    </row>
    <row r="29" spans="2:14">
      <c r="B29">
        <v>1951</v>
      </c>
      <c r="C29">
        <v>3.53</v>
      </c>
      <c r="D29">
        <v>20.21</v>
      </c>
      <c r="E29">
        <v>19.149999999999999</v>
      </c>
      <c r="F29">
        <v>39.82</v>
      </c>
      <c r="G29">
        <v>21.38</v>
      </c>
      <c r="H29">
        <v>25.52</v>
      </c>
      <c r="I29">
        <v>11.23</v>
      </c>
      <c r="J29">
        <v>22.76</v>
      </c>
      <c r="K29">
        <v>7.5</v>
      </c>
      <c r="L29">
        <v>31.08</v>
      </c>
      <c r="M29">
        <v>28.6</v>
      </c>
      <c r="N29">
        <v>9.1199999999999992</v>
      </c>
    </row>
    <row r="30" spans="2:14">
      <c r="B30">
        <v>1952</v>
      </c>
      <c r="C30">
        <v>7.03</v>
      </c>
      <c r="D30">
        <v>36.78</v>
      </c>
      <c r="E30">
        <v>9.36</v>
      </c>
      <c r="F30">
        <v>11.46</v>
      </c>
      <c r="G30">
        <v>6.53</v>
      </c>
      <c r="H30">
        <v>23.07</v>
      </c>
      <c r="I30">
        <v>10.16</v>
      </c>
      <c r="J30">
        <v>21.61</v>
      </c>
      <c r="K30">
        <v>7.64</v>
      </c>
      <c r="L30">
        <v>-12.26</v>
      </c>
      <c r="M30">
        <v>21.85</v>
      </c>
      <c r="N30">
        <v>21.38</v>
      </c>
    </row>
    <row r="31" spans="2:14">
      <c r="B31">
        <v>1953</v>
      </c>
      <c r="C31">
        <v>1.19</v>
      </c>
      <c r="D31">
        <v>-10.72</v>
      </c>
      <c r="E31">
        <v>1.68</v>
      </c>
      <c r="F31">
        <v>-3.53</v>
      </c>
      <c r="G31">
        <v>4.51</v>
      </c>
      <c r="H31">
        <v>9.67</v>
      </c>
      <c r="I31">
        <v>6.16</v>
      </c>
      <c r="J31">
        <v>8.41</v>
      </c>
      <c r="K31">
        <v>3.18</v>
      </c>
      <c r="L31">
        <v>0.74</v>
      </c>
      <c r="M31">
        <v>1.05</v>
      </c>
      <c r="N31">
        <v>-9.5399999999999991</v>
      </c>
    </row>
    <row r="32" spans="2:14">
      <c r="B32">
        <v>1954</v>
      </c>
      <c r="C32">
        <v>27.43</v>
      </c>
      <c r="D32">
        <v>64.83</v>
      </c>
      <c r="E32">
        <v>75.09</v>
      </c>
      <c r="F32">
        <v>55.74</v>
      </c>
      <c r="G32">
        <v>46.59</v>
      </c>
      <c r="H32">
        <v>69.540000000000006</v>
      </c>
      <c r="I32">
        <v>21.2</v>
      </c>
      <c r="J32">
        <v>26.54</v>
      </c>
      <c r="K32">
        <v>29.29</v>
      </c>
      <c r="L32">
        <v>35.17</v>
      </c>
      <c r="M32">
        <v>55.81</v>
      </c>
      <c r="N32">
        <v>61.64</v>
      </c>
    </row>
    <row r="33" spans="2:14">
      <c r="B33">
        <v>1955</v>
      </c>
      <c r="C33">
        <v>11.3</v>
      </c>
      <c r="D33">
        <v>42.68</v>
      </c>
      <c r="E33">
        <v>33.89</v>
      </c>
      <c r="F33">
        <v>28.7</v>
      </c>
      <c r="G33">
        <v>32.85</v>
      </c>
      <c r="H33">
        <v>18.86</v>
      </c>
      <c r="I33">
        <v>11.54</v>
      </c>
      <c r="J33">
        <v>12.34</v>
      </c>
      <c r="K33">
        <v>20.47</v>
      </c>
      <c r="L33">
        <v>21.05</v>
      </c>
      <c r="M33">
        <v>9.1</v>
      </c>
      <c r="N33">
        <v>17.16</v>
      </c>
    </row>
    <row r="34" spans="2:14">
      <c r="B34">
        <v>1956</v>
      </c>
      <c r="C34">
        <v>-1.94</v>
      </c>
      <c r="D34">
        <v>-0.52</v>
      </c>
      <c r="E34">
        <v>15.87</v>
      </c>
      <c r="F34">
        <v>21.44</v>
      </c>
      <c r="G34">
        <v>-3.23</v>
      </c>
      <c r="H34">
        <v>15.95</v>
      </c>
      <c r="I34">
        <v>3.78</v>
      </c>
      <c r="J34">
        <v>7.11</v>
      </c>
      <c r="K34">
        <v>-10.43</v>
      </c>
      <c r="L34">
        <v>15.68</v>
      </c>
      <c r="M34">
        <v>-0.03</v>
      </c>
      <c r="N34">
        <v>0.69</v>
      </c>
    </row>
    <row r="35" spans="2:14">
      <c r="B35">
        <v>1957</v>
      </c>
      <c r="C35">
        <v>3.44</v>
      </c>
      <c r="D35">
        <v>-20.97</v>
      </c>
      <c r="E35">
        <v>-20.329999999999998</v>
      </c>
      <c r="F35">
        <v>-14.04</v>
      </c>
      <c r="G35">
        <v>-8.7899999999999991</v>
      </c>
      <c r="H35">
        <v>4.24</v>
      </c>
      <c r="I35">
        <v>2.06</v>
      </c>
      <c r="J35">
        <v>6.06</v>
      </c>
      <c r="K35">
        <v>-4.04</v>
      </c>
      <c r="L35">
        <v>28.39</v>
      </c>
      <c r="M35">
        <v>-1.62</v>
      </c>
      <c r="N35">
        <v>-24.52</v>
      </c>
    </row>
    <row r="36" spans="2:14">
      <c r="B36">
        <v>1958</v>
      </c>
      <c r="C36">
        <v>49</v>
      </c>
      <c r="D36">
        <v>55.6</v>
      </c>
      <c r="E36">
        <v>53.95</v>
      </c>
      <c r="F36">
        <v>28.37</v>
      </c>
      <c r="G36">
        <v>32.6</v>
      </c>
      <c r="H36">
        <v>52.96</v>
      </c>
      <c r="I36">
        <v>44.21</v>
      </c>
      <c r="J36">
        <v>40.76</v>
      </c>
      <c r="K36">
        <v>57.85</v>
      </c>
      <c r="L36">
        <v>74.44</v>
      </c>
      <c r="M36">
        <v>43.45</v>
      </c>
      <c r="N36">
        <v>65.81</v>
      </c>
    </row>
    <row r="37" spans="2:14">
      <c r="B37">
        <v>1959</v>
      </c>
      <c r="C37">
        <v>21.02</v>
      </c>
      <c r="D37">
        <v>21.55</v>
      </c>
      <c r="E37">
        <v>15.99</v>
      </c>
      <c r="F37">
        <v>-7.36</v>
      </c>
      <c r="G37">
        <v>24.2</v>
      </c>
      <c r="H37">
        <v>28.25</v>
      </c>
      <c r="I37">
        <v>16.28</v>
      </c>
      <c r="J37">
        <v>3.73</v>
      </c>
      <c r="K37">
        <v>17.63</v>
      </c>
      <c r="L37">
        <v>29.56</v>
      </c>
      <c r="M37">
        <v>-0.92</v>
      </c>
      <c r="N37">
        <v>4.7</v>
      </c>
    </row>
    <row r="38" spans="2:14">
      <c r="B38">
        <v>1960</v>
      </c>
      <c r="C38">
        <v>27.67</v>
      </c>
      <c r="D38">
        <v>-22.47</v>
      </c>
      <c r="E38">
        <v>-8.92</v>
      </c>
      <c r="F38">
        <v>-1.88</v>
      </c>
      <c r="G38">
        <v>-14.02</v>
      </c>
      <c r="H38">
        <v>0.8</v>
      </c>
      <c r="I38">
        <v>32.090000000000003</v>
      </c>
      <c r="J38">
        <v>20.88</v>
      </c>
      <c r="K38">
        <v>4.3600000000000003</v>
      </c>
      <c r="L38">
        <v>5.63</v>
      </c>
      <c r="M38">
        <v>10</v>
      </c>
      <c r="N38">
        <v>-3.77</v>
      </c>
    </row>
    <row r="39" spans="2:14">
      <c r="B39">
        <v>1961</v>
      </c>
      <c r="C39">
        <v>35.65</v>
      </c>
      <c r="D39">
        <v>45.99</v>
      </c>
      <c r="E39">
        <v>14.72</v>
      </c>
      <c r="F39">
        <v>26.48</v>
      </c>
      <c r="G39">
        <v>21.12</v>
      </c>
      <c r="H39">
        <v>25.58</v>
      </c>
      <c r="I39">
        <v>30.38</v>
      </c>
      <c r="J39">
        <v>28.32</v>
      </c>
      <c r="K39">
        <v>45.3</v>
      </c>
      <c r="L39">
        <v>26.94</v>
      </c>
      <c r="M39">
        <v>46.07</v>
      </c>
      <c r="N39">
        <v>20.8</v>
      </c>
    </row>
    <row r="40" spans="2:14">
      <c r="B40">
        <v>1962</v>
      </c>
      <c r="C40">
        <v>-22.49</v>
      </c>
      <c r="D40">
        <v>4.45</v>
      </c>
      <c r="E40">
        <v>-18.04</v>
      </c>
      <c r="F40">
        <v>9.6</v>
      </c>
      <c r="G40">
        <v>-4.6900000000000004</v>
      </c>
      <c r="H40">
        <v>-22.2</v>
      </c>
      <c r="I40">
        <v>-12.45</v>
      </c>
      <c r="J40">
        <v>-0.17</v>
      </c>
      <c r="K40">
        <v>-18.72</v>
      </c>
      <c r="L40">
        <v>-20.88</v>
      </c>
      <c r="M40">
        <v>-11.68</v>
      </c>
      <c r="N40">
        <v>-4.4400000000000004</v>
      </c>
    </row>
    <row r="41" spans="2:14">
      <c r="B41">
        <v>1963</v>
      </c>
      <c r="C41">
        <v>16.07</v>
      </c>
      <c r="D41">
        <v>38.61</v>
      </c>
      <c r="E41">
        <v>19.91</v>
      </c>
      <c r="F41">
        <v>22.78</v>
      </c>
      <c r="G41">
        <v>20.03</v>
      </c>
      <c r="H41">
        <v>27.54</v>
      </c>
      <c r="I41">
        <v>21.58</v>
      </c>
      <c r="J41">
        <v>11.41</v>
      </c>
      <c r="K41">
        <v>19.11</v>
      </c>
      <c r="L41">
        <v>20.67</v>
      </c>
      <c r="M41">
        <v>9.4</v>
      </c>
      <c r="N41">
        <v>31.18</v>
      </c>
    </row>
    <row r="42" spans="2:14">
      <c r="B42">
        <v>1964</v>
      </c>
      <c r="C42">
        <v>13.01</v>
      </c>
      <c r="D42">
        <v>22.42</v>
      </c>
      <c r="E42">
        <v>13.68</v>
      </c>
      <c r="F42">
        <v>26.69</v>
      </c>
      <c r="G42">
        <v>16.809999999999999</v>
      </c>
      <c r="H42">
        <v>2.59</v>
      </c>
      <c r="I42">
        <v>2.4300000000000002</v>
      </c>
      <c r="J42">
        <v>16.09</v>
      </c>
      <c r="K42">
        <v>31.74</v>
      </c>
      <c r="L42">
        <v>16.5</v>
      </c>
      <c r="M42">
        <v>0.52</v>
      </c>
      <c r="N42">
        <v>23.14</v>
      </c>
    </row>
    <row r="43" spans="2:14">
      <c r="B43">
        <v>1965</v>
      </c>
      <c r="C43">
        <v>16.82</v>
      </c>
      <c r="D43">
        <v>18.25</v>
      </c>
      <c r="E43">
        <v>33.119999999999997</v>
      </c>
      <c r="F43">
        <v>4.12</v>
      </c>
      <c r="G43">
        <v>7.79</v>
      </c>
      <c r="H43">
        <v>33.85</v>
      </c>
      <c r="I43">
        <v>-5.23</v>
      </c>
      <c r="J43">
        <v>2.84</v>
      </c>
      <c r="K43">
        <v>7.33</v>
      </c>
      <c r="L43">
        <v>32.200000000000003</v>
      </c>
      <c r="M43">
        <v>8.73</v>
      </c>
      <c r="N43">
        <v>33.68</v>
      </c>
    </row>
    <row r="44" spans="2:14">
      <c r="B44">
        <v>1966</v>
      </c>
      <c r="C44">
        <v>-10.34</v>
      </c>
      <c r="D44">
        <v>-27.14</v>
      </c>
      <c r="E44">
        <v>-5.7</v>
      </c>
      <c r="F44">
        <v>-3.71</v>
      </c>
      <c r="G44">
        <v>-21.01</v>
      </c>
      <c r="H44">
        <v>8.34</v>
      </c>
      <c r="I44">
        <v>-4.59</v>
      </c>
      <c r="J44">
        <v>-5.42</v>
      </c>
      <c r="K44">
        <v>-23.06</v>
      </c>
      <c r="L44">
        <v>-4.8600000000000003</v>
      </c>
      <c r="M44">
        <v>-5.46</v>
      </c>
      <c r="N44">
        <v>-2.67</v>
      </c>
    </row>
    <row r="45" spans="2:14">
      <c r="B45">
        <v>1967</v>
      </c>
      <c r="C45">
        <v>33.65</v>
      </c>
      <c r="D45">
        <v>33.36</v>
      </c>
      <c r="E45">
        <v>33.6</v>
      </c>
      <c r="F45">
        <v>22.91</v>
      </c>
      <c r="G45">
        <v>29.52</v>
      </c>
      <c r="H45">
        <v>64.47</v>
      </c>
      <c r="I45">
        <v>-2.0499999999999998</v>
      </c>
      <c r="J45">
        <v>1.06</v>
      </c>
      <c r="K45">
        <v>46.12</v>
      </c>
      <c r="L45">
        <v>27.65</v>
      </c>
      <c r="M45">
        <v>28.8</v>
      </c>
      <c r="N45">
        <v>32.85</v>
      </c>
    </row>
    <row r="46" spans="2:14">
      <c r="B46">
        <v>1968</v>
      </c>
      <c r="C46">
        <v>24.47</v>
      </c>
      <c r="D46">
        <v>7.1</v>
      </c>
      <c r="E46">
        <v>10.5</v>
      </c>
      <c r="F46">
        <v>23.52</v>
      </c>
      <c r="G46">
        <v>6.26</v>
      </c>
      <c r="H46">
        <v>-0.93</v>
      </c>
      <c r="I46">
        <v>10.6</v>
      </c>
      <c r="J46">
        <v>11.87</v>
      </c>
      <c r="K46">
        <v>27.89</v>
      </c>
      <c r="L46">
        <v>10.25</v>
      </c>
      <c r="M46">
        <v>54.25</v>
      </c>
      <c r="N46">
        <v>23.35</v>
      </c>
    </row>
    <row r="47" spans="2:14">
      <c r="B47">
        <v>1969</v>
      </c>
      <c r="C47">
        <v>-10.37</v>
      </c>
      <c r="D47">
        <v>-13.07</v>
      </c>
      <c r="E47">
        <v>-12.22</v>
      </c>
      <c r="F47">
        <v>-24.91</v>
      </c>
      <c r="G47">
        <v>-11.04</v>
      </c>
      <c r="H47">
        <v>3.58</v>
      </c>
      <c r="I47">
        <v>-6.1</v>
      </c>
      <c r="J47">
        <v>-14.29</v>
      </c>
      <c r="K47">
        <v>-4.08</v>
      </c>
      <c r="L47">
        <v>22.66</v>
      </c>
      <c r="M47">
        <v>-14.32</v>
      </c>
      <c r="N47">
        <v>-22.39</v>
      </c>
    </row>
    <row r="48" spans="2:14">
      <c r="B48">
        <v>1970</v>
      </c>
      <c r="C48">
        <v>5.57</v>
      </c>
      <c r="D48">
        <v>13.48</v>
      </c>
      <c r="E48">
        <v>-7.95</v>
      </c>
      <c r="F48">
        <v>15.65</v>
      </c>
      <c r="G48">
        <v>8.5500000000000007</v>
      </c>
      <c r="H48">
        <v>-20.63</v>
      </c>
      <c r="I48">
        <v>5.62</v>
      </c>
      <c r="J48">
        <v>16.55</v>
      </c>
      <c r="K48">
        <v>4.82</v>
      </c>
      <c r="L48">
        <v>-6.18</v>
      </c>
      <c r="M48">
        <v>-1.01</v>
      </c>
      <c r="N48">
        <v>-11.36</v>
      </c>
    </row>
    <row r="49" spans="2:14">
      <c r="B49">
        <v>1971</v>
      </c>
      <c r="C49">
        <v>19.510000000000002</v>
      </c>
      <c r="D49">
        <v>19.41</v>
      </c>
      <c r="E49">
        <v>17.63</v>
      </c>
      <c r="F49">
        <v>7.54</v>
      </c>
      <c r="G49">
        <v>21.5</v>
      </c>
      <c r="H49">
        <v>13.11</v>
      </c>
      <c r="I49">
        <v>3.09</v>
      </c>
      <c r="J49">
        <v>2.09</v>
      </c>
      <c r="K49">
        <v>36.22</v>
      </c>
      <c r="L49">
        <v>23.48</v>
      </c>
      <c r="M49">
        <v>21.55</v>
      </c>
      <c r="N49">
        <v>22.06</v>
      </c>
    </row>
    <row r="50" spans="2:14">
      <c r="B50">
        <v>1972</v>
      </c>
      <c r="C50">
        <v>11.71</v>
      </c>
      <c r="D50">
        <v>11.78</v>
      </c>
      <c r="E50">
        <v>19.899999999999999</v>
      </c>
      <c r="F50">
        <v>21.61</v>
      </c>
      <c r="G50">
        <v>26.98</v>
      </c>
      <c r="H50">
        <v>17.940000000000001</v>
      </c>
      <c r="I50">
        <v>20.55</v>
      </c>
      <c r="J50">
        <v>10.130000000000001</v>
      </c>
      <c r="K50">
        <v>10.17</v>
      </c>
      <c r="L50">
        <v>28.67</v>
      </c>
      <c r="M50">
        <v>13.59</v>
      </c>
      <c r="N50">
        <v>3.44</v>
      </c>
    </row>
    <row r="51" spans="2:14">
      <c r="B51">
        <v>1973</v>
      </c>
      <c r="C51">
        <v>-27.48</v>
      </c>
      <c r="D51">
        <v>-35.22</v>
      </c>
      <c r="E51">
        <v>-16.53</v>
      </c>
      <c r="F51">
        <v>9.9700000000000006</v>
      </c>
      <c r="G51">
        <v>-16.55</v>
      </c>
      <c r="H51">
        <v>-23.3</v>
      </c>
      <c r="I51">
        <v>-6.49</v>
      </c>
      <c r="J51">
        <v>-18.66</v>
      </c>
      <c r="K51">
        <v>-36.17</v>
      </c>
      <c r="L51">
        <v>-15.01</v>
      </c>
      <c r="M51">
        <v>-20.350000000000001</v>
      </c>
      <c r="N51">
        <v>-27.7</v>
      </c>
    </row>
    <row r="52" spans="2:14">
      <c r="B52">
        <v>1974</v>
      </c>
      <c r="C52">
        <v>-26.74</v>
      </c>
      <c r="D52">
        <v>-32.630000000000003</v>
      </c>
      <c r="E52">
        <v>-32.270000000000003</v>
      </c>
      <c r="F52">
        <v>-25.62</v>
      </c>
      <c r="G52">
        <v>-17.5</v>
      </c>
      <c r="H52">
        <v>-34.18</v>
      </c>
      <c r="I52">
        <v>-7.56</v>
      </c>
      <c r="J52">
        <v>-19.47</v>
      </c>
      <c r="K52">
        <v>-32.58</v>
      </c>
      <c r="L52">
        <v>-22.19</v>
      </c>
      <c r="M52">
        <v>-33.78</v>
      </c>
      <c r="N52">
        <v>-31.85</v>
      </c>
    </row>
    <row r="53" spans="2:14">
      <c r="B53">
        <v>1975</v>
      </c>
      <c r="C53">
        <v>53.06</v>
      </c>
      <c r="D53">
        <v>65.22</v>
      </c>
      <c r="E53">
        <v>44.65</v>
      </c>
      <c r="F53">
        <v>24.38</v>
      </c>
      <c r="G53">
        <v>40.08</v>
      </c>
      <c r="H53">
        <v>47.87</v>
      </c>
      <c r="I53">
        <v>25.34</v>
      </c>
      <c r="J53">
        <v>45.05</v>
      </c>
      <c r="K53">
        <v>66.23</v>
      </c>
      <c r="L53">
        <v>9.3800000000000008</v>
      </c>
      <c r="M53">
        <v>21.96</v>
      </c>
      <c r="N53">
        <v>40.08</v>
      </c>
    </row>
    <row r="54" spans="2:14">
      <c r="B54">
        <v>1976</v>
      </c>
      <c r="C54">
        <v>19.260000000000002</v>
      </c>
      <c r="D54">
        <v>40.24</v>
      </c>
      <c r="E54">
        <v>25.03</v>
      </c>
      <c r="F54">
        <v>39.31</v>
      </c>
      <c r="G54">
        <v>11.62</v>
      </c>
      <c r="H54">
        <v>29.64</v>
      </c>
      <c r="I54">
        <v>35.799999999999997</v>
      </c>
      <c r="J54">
        <v>31.53</v>
      </c>
      <c r="K54">
        <v>15.78</v>
      </c>
      <c r="L54">
        <v>0.75</v>
      </c>
      <c r="M54">
        <v>35.590000000000003</v>
      </c>
      <c r="N54">
        <v>30.3</v>
      </c>
    </row>
    <row r="55" spans="2:14">
      <c r="B55">
        <v>1977</v>
      </c>
      <c r="C55">
        <v>-0.3</v>
      </c>
      <c r="D55">
        <v>-9.1</v>
      </c>
      <c r="E55">
        <v>-9.43</v>
      </c>
      <c r="F55">
        <v>-2.23</v>
      </c>
      <c r="G55">
        <v>-12.09</v>
      </c>
      <c r="H55">
        <v>0.35</v>
      </c>
      <c r="I55">
        <v>3.47</v>
      </c>
      <c r="J55">
        <v>7.19</v>
      </c>
      <c r="K55">
        <v>-7.56</v>
      </c>
      <c r="L55">
        <v>-4.41</v>
      </c>
      <c r="M55">
        <v>0.53</v>
      </c>
      <c r="N55">
        <v>1.72</v>
      </c>
    </row>
    <row r="56" spans="2:14">
      <c r="B56">
        <v>1978</v>
      </c>
      <c r="C56">
        <v>8.2799999999999994</v>
      </c>
      <c r="D56">
        <v>1.05</v>
      </c>
      <c r="E56">
        <v>13.92</v>
      </c>
      <c r="F56">
        <v>8.1300000000000008</v>
      </c>
      <c r="G56">
        <v>2.64</v>
      </c>
      <c r="H56">
        <v>15.72</v>
      </c>
      <c r="I56">
        <v>8.25</v>
      </c>
      <c r="J56">
        <v>-3.48</v>
      </c>
      <c r="K56">
        <v>-0.78</v>
      </c>
      <c r="L56">
        <v>16.760000000000002</v>
      </c>
      <c r="M56">
        <v>10.37</v>
      </c>
      <c r="N56">
        <v>12.53</v>
      </c>
    </row>
    <row r="57" spans="2:14">
      <c r="B57">
        <v>1979</v>
      </c>
      <c r="C57">
        <v>14.95</v>
      </c>
      <c r="D57">
        <v>11.77</v>
      </c>
      <c r="E57">
        <v>19.46</v>
      </c>
      <c r="F57">
        <v>59.38</v>
      </c>
      <c r="G57">
        <v>19.46</v>
      </c>
      <c r="H57">
        <v>11.31</v>
      </c>
      <c r="I57">
        <v>-0.81</v>
      </c>
      <c r="J57">
        <v>13.68</v>
      </c>
      <c r="K57">
        <v>15.2</v>
      </c>
      <c r="L57">
        <v>19.739999999999998</v>
      </c>
      <c r="M57">
        <v>25.94</v>
      </c>
      <c r="N57">
        <v>36.96</v>
      </c>
    </row>
    <row r="58" spans="2:14">
      <c r="B58">
        <v>1980</v>
      </c>
      <c r="C58">
        <v>19.55</v>
      </c>
      <c r="D58">
        <v>14.68</v>
      </c>
      <c r="E58">
        <v>30.32</v>
      </c>
      <c r="F58">
        <v>68.12</v>
      </c>
      <c r="G58">
        <v>22.09</v>
      </c>
      <c r="H58">
        <v>32.659999999999997</v>
      </c>
      <c r="I58">
        <v>8.59</v>
      </c>
      <c r="J58">
        <v>19.11</v>
      </c>
      <c r="K58">
        <v>17.29</v>
      </c>
      <c r="L58">
        <v>30.1</v>
      </c>
      <c r="M58">
        <v>25.64</v>
      </c>
      <c r="N58">
        <v>45.66</v>
      </c>
    </row>
    <row r="59" spans="2:14">
      <c r="B59">
        <v>1981</v>
      </c>
      <c r="C59">
        <v>15.71</v>
      </c>
      <c r="D59">
        <v>-2.15</v>
      </c>
      <c r="E59">
        <v>-6.21</v>
      </c>
      <c r="F59">
        <v>-20.66</v>
      </c>
      <c r="G59">
        <v>-3.12</v>
      </c>
      <c r="H59">
        <v>-13.73</v>
      </c>
      <c r="I59">
        <v>33.71</v>
      </c>
      <c r="J59">
        <v>6.11</v>
      </c>
      <c r="K59">
        <v>12.79</v>
      </c>
      <c r="L59">
        <v>4.09</v>
      </c>
      <c r="M59">
        <v>9.27</v>
      </c>
      <c r="N59">
        <v>-4.5</v>
      </c>
    </row>
    <row r="60" spans="2:14">
      <c r="B60">
        <v>1982</v>
      </c>
      <c r="C60">
        <v>40.24</v>
      </c>
      <c r="D60">
        <v>57.73</v>
      </c>
      <c r="E60">
        <v>14.04</v>
      </c>
      <c r="F60">
        <v>-13.98</v>
      </c>
      <c r="G60">
        <v>13.45</v>
      </c>
      <c r="H60">
        <v>44.33</v>
      </c>
      <c r="I60">
        <v>19.670000000000002</v>
      </c>
      <c r="J60">
        <v>22.67</v>
      </c>
      <c r="K60">
        <v>62.32</v>
      </c>
      <c r="L60">
        <v>31.86</v>
      </c>
      <c r="M60">
        <v>23.09</v>
      </c>
      <c r="N60">
        <v>19.68</v>
      </c>
    </row>
    <row r="61" spans="2:14">
      <c r="B61">
        <v>1983</v>
      </c>
      <c r="C61">
        <v>24.75</v>
      </c>
      <c r="D61">
        <v>33.130000000000003</v>
      </c>
      <c r="E61">
        <v>27.54</v>
      </c>
      <c r="F61">
        <v>27.48</v>
      </c>
      <c r="G61">
        <v>27.09</v>
      </c>
      <c r="H61">
        <v>21.26</v>
      </c>
      <c r="I61">
        <v>11.85</v>
      </c>
      <c r="J61">
        <v>18.36</v>
      </c>
      <c r="K61">
        <v>26.64</v>
      </c>
      <c r="L61">
        <v>3.03</v>
      </c>
      <c r="M61">
        <v>24.5</v>
      </c>
      <c r="N61">
        <v>19.760000000000002</v>
      </c>
    </row>
    <row r="62" spans="2:14">
      <c r="B62">
        <v>1984</v>
      </c>
      <c r="C62">
        <v>12.23</v>
      </c>
      <c r="D62">
        <v>1.42</v>
      </c>
      <c r="E62">
        <v>-1.78</v>
      </c>
      <c r="F62">
        <v>12.23</v>
      </c>
      <c r="G62">
        <v>-0.97</v>
      </c>
      <c r="H62">
        <v>-9.93</v>
      </c>
      <c r="I62">
        <v>24.79</v>
      </c>
      <c r="J62">
        <v>19.739999999999998</v>
      </c>
      <c r="K62">
        <v>-0.79</v>
      </c>
      <c r="L62">
        <v>1.82</v>
      </c>
      <c r="M62">
        <v>9.65</v>
      </c>
      <c r="N62">
        <v>-7.72</v>
      </c>
    </row>
    <row r="63" spans="2:14">
      <c r="B63">
        <v>1985</v>
      </c>
      <c r="C63">
        <v>44.8</v>
      </c>
      <c r="D63">
        <v>21.83</v>
      </c>
      <c r="E63">
        <v>26.24</v>
      </c>
      <c r="F63">
        <v>19.75</v>
      </c>
      <c r="G63">
        <v>38.28</v>
      </c>
      <c r="H63">
        <v>20.43</v>
      </c>
      <c r="I63">
        <v>40.049999999999997</v>
      </c>
      <c r="J63">
        <v>30.63</v>
      </c>
      <c r="K63">
        <v>40.880000000000003</v>
      </c>
      <c r="L63">
        <v>41.51</v>
      </c>
      <c r="M63">
        <v>42.6</v>
      </c>
      <c r="N63">
        <v>34.5</v>
      </c>
    </row>
    <row r="64" spans="2:14">
      <c r="B64">
        <v>1986</v>
      </c>
      <c r="C64">
        <v>29.66</v>
      </c>
      <c r="D64">
        <v>17.61</v>
      </c>
      <c r="E64">
        <v>16.190000000000001</v>
      </c>
      <c r="F64">
        <v>15.13</v>
      </c>
      <c r="G64">
        <v>27.79</v>
      </c>
      <c r="H64">
        <v>-4.13</v>
      </c>
      <c r="I64">
        <v>19.2</v>
      </c>
      <c r="J64">
        <v>26.88</v>
      </c>
      <c r="K64">
        <v>17.13</v>
      </c>
      <c r="L64">
        <v>27.45</v>
      </c>
      <c r="M64">
        <v>12.07</v>
      </c>
      <c r="N64">
        <v>16.3</v>
      </c>
    </row>
    <row r="65" spans="2:14">
      <c r="B65">
        <v>1987</v>
      </c>
      <c r="C65">
        <v>7.52</v>
      </c>
      <c r="D65">
        <v>6.85</v>
      </c>
      <c r="E65">
        <v>6.98</v>
      </c>
      <c r="F65">
        <v>7.27</v>
      </c>
      <c r="G65">
        <v>13.19</v>
      </c>
      <c r="H65">
        <v>8.26</v>
      </c>
      <c r="I65">
        <v>10.08</v>
      </c>
      <c r="J65">
        <v>-7.19</v>
      </c>
      <c r="K65">
        <v>-6.2</v>
      </c>
      <c r="L65">
        <v>4.46</v>
      </c>
      <c r="M65">
        <v>-10.5</v>
      </c>
      <c r="N65">
        <v>3.5</v>
      </c>
    </row>
    <row r="66" spans="2:14">
      <c r="B66">
        <v>1988</v>
      </c>
      <c r="C66">
        <v>32.42</v>
      </c>
      <c r="D66">
        <v>18.5</v>
      </c>
      <c r="E66">
        <v>16.760000000000002</v>
      </c>
      <c r="F66">
        <v>20.72</v>
      </c>
      <c r="G66">
        <v>7.98</v>
      </c>
      <c r="H66">
        <v>0.62</v>
      </c>
      <c r="I66">
        <v>23.23</v>
      </c>
      <c r="J66">
        <v>17.82</v>
      </c>
      <c r="K66">
        <v>29.81</v>
      </c>
      <c r="L66">
        <v>12.82</v>
      </c>
      <c r="M66">
        <v>18.260000000000002</v>
      </c>
      <c r="N66">
        <v>17.89</v>
      </c>
    </row>
    <row r="67" spans="2:14">
      <c r="B67">
        <v>1989</v>
      </c>
      <c r="C67">
        <v>36.229999999999997</v>
      </c>
      <c r="D67">
        <v>4.2699999999999996</v>
      </c>
      <c r="E67">
        <v>23.07</v>
      </c>
      <c r="F67">
        <v>36.72</v>
      </c>
      <c r="G67">
        <v>32.39</v>
      </c>
      <c r="H67">
        <v>-3.36</v>
      </c>
      <c r="I67">
        <v>58.69</v>
      </c>
      <c r="J67">
        <v>32.29</v>
      </c>
      <c r="K67">
        <v>25.79</v>
      </c>
      <c r="L67">
        <v>45.86</v>
      </c>
      <c r="M67">
        <v>27.36</v>
      </c>
      <c r="N67">
        <v>30.13</v>
      </c>
    </row>
    <row r="68" spans="2:14">
      <c r="B68">
        <v>1990</v>
      </c>
      <c r="C68">
        <v>5.23</v>
      </c>
      <c r="D68">
        <v>-21.99</v>
      </c>
      <c r="E68">
        <v>-8.07</v>
      </c>
      <c r="F68">
        <v>-1.54</v>
      </c>
      <c r="G68">
        <v>-2.86</v>
      </c>
      <c r="H68">
        <v>-1.25</v>
      </c>
      <c r="I68">
        <v>-15.22</v>
      </c>
      <c r="J68">
        <v>-1.1299999999999999</v>
      </c>
      <c r="K68">
        <v>-4.12</v>
      </c>
      <c r="L68">
        <v>16.13</v>
      </c>
      <c r="M68">
        <v>-21.53</v>
      </c>
      <c r="N68">
        <v>-13.46</v>
      </c>
    </row>
    <row r="69" spans="2:14">
      <c r="B69">
        <v>1991</v>
      </c>
      <c r="C69">
        <v>45.28</v>
      </c>
      <c r="D69">
        <v>17.98</v>
      </c>
      <c r="E69">
        <v>29.6</v>
      </c>
      <c r="F69">
        <v>6.75</v>
      </c>
      <c r="G69">
        <v>29.62</v>
      </c>
      <c r="H69">
        <v>26.89</v>
      </c>
      <c r="I69">
        <v>15.13</v>
      </c>
      <c r="J69">
        <v>24.29</v>
      </c>
      <c r="K69">
        <v>56.5</v>
      </c>
      <c r="L69">
        <v>61.77</v>
      </c>
      <c r="M69">
        <v>53.46</v>
      </c>
      <c r="N69">
        <v>28.64</v>
      </c>
    </row>
    <row r="70" spans="2:14">
      <c r="B70">
        <v>1992</v>
      </c>
      <c r="C70">
        <v>4.99</v>
      </c>
      <c r="D70">
        <v>37.81</v>
      </c>
      <c r="E70">
        <v>9.39</v>
      </c>
      <c r="F70">
        <v>4.79</v>
      </c>
      <c r="G70">
        <v>10.29</v>
      </c>
      <c r="H70">
        <v>10.25</v>
      </c>
      <c r="I70">
        <v>16.670000000000002</v>
      </c>
      <c r="J70">
        <v>8.4600000000000009</v>
      </c>
      <c r="K70">
        <v>16.38</v>
      </c>
      <c r="L70">
        <v>-15.13</v>
      </c>
      <c r="M70">
        <v>27.7</v>
      </c>
      <c r="N70">
        <v>11.71</v>
      </c>
    </row>
    <row r="71" spans="2:14">
      <c r="B71">
        <v>1993</v>
      </c>
      <c r="C71">
        <v>-2.81</v>
      </c>
      <c r="D71">
        <v>43.77</v>
      </c>
      <c r="E71">
        <v>19.98</v>
      </c>
      <c r="F71">
        <v>13.92</v>
      </c>
      <c r="G71">
        <v>9.41</v>
      </c>
      <c r="H71">
        <v>20.91</v>
      </c>
      <c r="I71">
        <v>20.03</v>
      </c>
      <c r="J71">
        <v>12.73</v>
      </c>
      <c r="K71">
        <v>2.71</v>
      </c>
      <c r="L71">
        <v>-7.08</v>
      </c>
      <c r="M71">
        <v>11.99</v>
      </c>
      <c r="N71">
        <v>15.85</v>
      </c>
    </row>
    <row r="72" spans="2:14">
      <c r="B72">
        <v>1994</v>
      </c>
      <c r="C72">
        <v>2.4700000000000002</v>
      </c>
      <c r="D72">
        <v>-14.76</v>
      </c>
      <c r="E72">
        <v>3.13</v>
      </c>
      <c r="F72">
        <v>2.63</v>
      </c>
      <c r="G72">
        <v>11.52</v>
      </c>
      <c r="H72">
        <v>18.559999999999999</v>
      </c>
      <c r="I72">
        <v>-5.21</v>
      </c>
      <c r="J72">
        <v>-11.16</v>
      </c>
      <c r="K72">
        <v>-8.06</v>
      </c>
      <c r="L72">
        <v>7.14</v>
      </c>
      <c r="M72">
        <v>-1.78</v>
      </c>
      <c r="N72">
        <v>-10.07</v>
      </c>
    </row>
    <row r="73" spans="2:14">
      <c r="B73">
        <v>1995</v>
      </c>
      <c r="C73">
        <v>35.619999999999997</v>
      </c>
      <c r="D73">
        <v>14.6</v>
      </c>
      <c r="E73">
        <v>32.28</v>
      </c>
      <c r="F73">
        <v>28.7</v>
      </c>
      <c r="G73">
        <v>28.48</v>
      </c>
      <c r="H73">
        <v>42.9</v>
      </c>
      <c r="I73">
        <v>40.24</v>
      </c>
      <c r="J73">
        <v>31.56</v>
      </c>
      <c r="K73">
        <v>17.920000000000002</v>
      </c>
      <c r="L73">
        <v>57.19</v>
      </c>
      <c r="M73">
        <v>51.69</v>
      </c>
      <c r="N73">
        <v>29.44</v>
      </c>
    </row>
    <row r="74" spans="2:14">
      <c r="B74">
        <v>1996</v>
      </c>
      <c r="C74">
        <v>22.68</v>
      </c>
      <c r="D74">
        <v>15.38</v>
      </c>
      <c r="E74">
        <v>26.05</v>
      </c>
      <c r="F74">
        <v>27.47</v>
      </c>
      <c r="G74">
        <v>25.95</v>
      </c>
      <c r="H74">
        <v>31.18</v>
      </c>
      <c r="I74">
        <v>0.38</v>
      </c>
      <c r="J74">
        <v>6.57</v>
      </c>
      <c r="K74">
        <v>16.41</v>
      </c>
      <c r="L74">
        <v>17.170000000000002</v>
      </c>
      <c r="M74">
        <v>30.91</v>
      </c>
      <c r="N74">
        <v>11.78</v>
      </c>
    </row>
    <row r="75" spans="2:14">
      <c r="B75">
        <v>1997</v>
      </c>
      <c r="C75">
        <v>31.81</v>
      </c>
      <c r="D75">
        <v>27.87</v>
      </c>
      <c r="E75">
        <v>22.45</v>
      </c>
      <c r="F75">
        <v>19.809999999999999</v>
      </c>
      <c r="G75">
        <v>28.36</v>
      </c>
      <c r="H75">
        <v>21.68</v>
      </c>
      <c r="I75">
        <v>42.44</v>
      </c>
      <c r="J75">
        <v>27.73</v>
      </c>
      <c r="K75">
        <v>31.75</v>
      </c>
      <c r="L75">
        <v>37.81</v>
      </c>
      <c r="M75">
        <v>49.2</v>
      </c>
      <c r="N75">
        <v>22.8</v>
      </c>
    </row>
    <row r="76" spans="2:14">
      <c r="B76">
        <v>1998</v>
      </c>
      <c r="C76">
        <v>9.99</v>
      </c>
      <c r="D76">
        <v>29.67</v>
      </c>
      <c r="E76">
        <v>7.18</v>
      </c>
      <c r="F76">
        <v>-1.67</v>
      </c>
      <c r="G76">
        <v>3.5</v>
      </c>
      <c r="H76">
        <v>63.37</v>
      </c>
      <c r="I76">
        <v>48.36</v>
      </c>
      <c r="J76">
        <v>11.14</v>
      </c>
      <c r="K76">
        <v>41.83</v>
      </c>
      <c r="L76">
        <v>38.18</v>
      </c>
      <c r="M76">
        <v>10.61</v>
      </c>
      <c r="N76">
        <v>5.57</v>
      </c>
    </row>
    <row r="77" spans="2:14">
      <c r="B77">
        <v>1999</v>
      </c>
      <c r="C77">
        <v>-14.7</v>
      </c>
      <c r="D77">
        <v>-4.07</v>
      </c>
      <c r="E77">
        <v>27.64</v>
      </c>
      <c r="F77">
        <v>19.61</v>
      </c>
      <c r="G77">
        <v>15.02</v>
      </c>
      <c r="H77">
        <v>81.75</v>
      </c>
      <c r="I77">
        <v>32.630000000000003</v>
      </c>
      <c r="J77">
        <v>-14.01</v>
      </c>
      <c r="K77">
        <v>13.28</v>
      </c>
      <c r="L77">
        <v>-2.59</v>
      </c>
      <c r="M77">
        <v>0.97</v>
      </c>
      <c r="N77">
        <v>11.01</v>
      </c>
    </row>
    <row r="78" spans="2:14">
      <c r="B78">
        <v>2000</v>
      </c>
      <c r="C78">
        <v>22.88</v>
      </c>
      <c r="D78">
        <v>-17.16</v>
      </c>
      <c r="E78">
        <v>3.35</v>
      </c>
      <c r="F78">
        <v>22.2</v>
      </c>
      <c r="G78">
        <v>-10.38</v>
      </c>
      <c r="H78">
        <v>-37.65</v>
      </c>
      <c r="I78">
        <v>-39.4</v>
      </c>
      <c r="J78">
        <v>51.86</v>
      </c>
      <c r="K78">
        <v>-10.56</v>
      </c>
      <c r="L78">
        <v>37.72</v>
      </c>
      <c r="M78">
        <v>25.38</v>
      </c>
      <c r="N78">
        <v>-9.23</v>
      </c>
    </row>
    <row r="79" spans="2:14">
      <c r="B79">
        <v>2001</v>
      </c>
      <c r="C79">
        <v>0.38</v>
      </c>
      <c r="D79">
        <v>7.01</v>
      </c>
      <c r="E79">
        <v>-7.58</v>
      </c>
      <c r="F79">
        <v>-7.04</v>
      </c>
      <c r="G79">
        <v>-4.2</v>
      </c>
      <c r="H79">
        <v>-25.49</v>
      </c>
      <c r="I79">
        <v>-17.39</v>
      </c>
      <c r="J79">
        <v>-11.1</v>
      </c>
      <c r="K79">
        <v>5.17</v>
      </c>
      <c r="L79">
        <v>-11.93</v>
      </c>
      <c r="M79">
        <v>-4.67</v>
      </c>
      <c r="N79">
        <v>-7.19</v>
      </c>
    </row>
    <row r="80" spans="2:14">
      <c r="B80">
        <v>2002</v>
      </c>
      <c r="C80">
        <v>-1.73</v>
      </c>
      <c r="D80">
        <v>-15.39</v>
      </c>
      <c r="E80">
        <v>-10.28</v>
      </c>
      <c r="F80">
        <v>-9.0500000000000007</v>
      </c>
      <c r="G80">
        <v>1.17</v>
      </c>
      <c r="H80">
        <v>-38.33</v>
      </c>
      <c r="I80">
        <v>-30.58</v>
      </c>
      <c r="J80">
        <v>-23.24</v>
      </c>
      <c r="K80">
        <v>-20.78</v>
      </c>
      <c r="L80">
        <v>-22.82</v>
      </c>
      <c r="M80">
        <v>-12.09</v>
      </c>
      <c r="N80">
        <v>-30.25</v>
      </c>
    </row>
    <row r="81" spans="2:14">
      <c r="B81">
        <v>2003</v>
      </c>
      <c r="C81">
        <v>19.55</v>
      </c>
      <c r="D81">
        <v>48.6</v>
      </c>
      <c r="E81">
        <v>38.35</v>
      </c>
      <c r="F81">
        <v>26.37</v>
      </c>
      <c r="G81">
        <v>21.32</v>
      </c>
      <c r="H81">
        <v>48.62</v>
      </c>
      <c r="I81">
        <v>14.99</v>
      </c>
      <c r="J81">
        <v>25.87</v>
      </c>
      <c r="K81">
        <v>29.53</v>
      </c>
      <c r="L81">
        <v>21.41</v>
      </c>
      <c r="M81">
        <v>32.270000000000003</v>
      </c>
      <c r="N81">
        <v>37.17</v>
      </c>
    </row>
    <row r="82" spans="2:14">
      <c r="B82">
        <v>2004</v>
      </c>
      <c r="C82">
        <v>10.31</v>
      </c>
      <c r="D82">
        <v>8.66</v>
      </c>
      <c r="E82">
        <v>15.27</v>
      </c>
      <c r="F82">
        <v>33.11</v>
      </c>
      <c r="G82">
        <v>17.350000000000001</v>
      </c>
      <c r="H82">
        <v>4.8099999999999996</v>
      </c>
      <c r="I82">
        <v>8.93</v>
      </c>
      <c r="J82">
        <v>24.74</v>
      </c>
      <c r="K82">
        <v>12.26</v>
      </c>
      <c r="L82">
        <v>0.26</v>
      </c>
      <c r="M82">
        <v>14.3</v>
      </c>
      <c r="N82">
        <v>18.489999999999998</v>
      </c>
    </row>
    <row r="83" spans="2:14">
      <c r="B83">
        <v>2005</v>
      </c>
      <c r="C83">
        <v>2.21</v>
      </c>
      <c r="D83">
        <v>-19.670000000000002</v>
      </c>
      <c r="E83">
        <v>10.4</v>
      </c>
      <c r="F83">
        <v>33.53</v>
      </c>
      <c r="G83">
        <v>0.74</v>
      </c>
      <c r="H83">
        <v>0.8</v>
      </c>
      <c r="I83">
        <v>-6.82</v>
      </c>
      <c r="J83">
        <v>17.57</v>
      </c>
      <c r="K83">
        <v>6.08</v>
      </c>
      <c r="L83">
        <v>4.75</v>
      </c>
      <c r="M83">
        <v>7.94</v>
      </c>
      <c r="N83">
        <v>4.66</v>
      </c>
    </row>
    <row r="84" spans="2:14">
      <c r="B84">
        <v>2006</v>
      </c>
      <c r="C84">
        <v>18.27</v>
      </c>
      <c r="D84">
        <v>22.56</v>
      </c>
      <c r="E84">
        <v>20.39</v>
      </c>
      <c r="F84">
        <v>21.44</v>
      </c>
      <c r="G84">
        <v>16.149999999999999</v>
      </c>
      <c r="H84">
        <v>9.15</v>
      </c>
      <c r="I84">
        <v>36.880000000000003</v>
      </c>
      <c r="J84">
        <v>21.02</v>
      </c>
      <c r="K84">
        <v>10.24</v>
      </c>
      <c r="L84">
        <v>7.93</v>
      </c>
      <c r="M84">
        <v>16.41</v>
      </c>
      <c r="N84">
        <v>14.65</v>
      </c>
    </row>
    <row r="85" spans="2:14">
      <c r="B85">
        <v>2007</v>
      </c>
      <c r="C85">
        <v>11.95</v>
      </c>
      <c r="D85">
        <v>-3.38</v>
      </c>
      <c r="E85">
        <v>20.99</v>
      </c>
      <c r="F85">
        <v>32.47</v>
      </c>
      <c r="G85">
        <v>22.36</v>
      </c>
      <c r="H85">
        <v>16.29</v>
      </c>
      <c r="I85">
        <v>-1.6</v>
      </c>
      <c r="J85">
        <v>18.809999999999999</v>
      </c>
      <c r="K85">
        <v>-3.66</v>
      </c>
      <c r="L85">
        <v>3.67</v>
      </c>
      <c r="M85">
        <v>-14.82</v>
      </c>
      <c r="N85">
        <v>4.95</v>
      </c>
    </row>
    <row r="86" spans="2:14">
      <c r="B86">
        <v>2008</v>
      </c>
      <c r="C86">
        <v>-23.96</v>
      </c>
      <c r="D86">
        <v>-58.52</v>
      </c>
      <c r="E86">
        <v>-44.53</v>
      </c>
      <c r="F86">
        <v>-34.53</v>
      </c>
      <c r="G86">
        <v>-31.28</v>
      </c>
      <c r="H86">
        <v>-42.07</v>
      </c>
      <c r="I86">
        <v>-34.49</v>
      </c>
      <c r="J86">
        <v>-28.57</v>
      </c>
      <c r="K86">
        <v>-22.15</v>
      </c>
      <c r="L86">
        <v>-17.38</v>
      </c>
      <c r="M86">
        <v>-49.67</v>
      </c>
      <c r="N86">
        <v>-42.02</v>
      </c>
    </row>
    <row r="87" spans="2:14">
      <c r="B87">
        <v>2009</v>
      </c>
      <c r="C87">
        <v>25.47</v>
      </c>
      <c r="D87">
        <v>80.290000000000006</v>
      </c>
      <c r="E87">
        <v>39.24</v>
      </c>
      <c r="F87">
        <v>15.19</v>
      </c>
      <c r="G87">
        <v>28.19</v>
      </c>
      <c r="H87">
        <v>58.5</v>
      </c>
      <c r="I87">
        <v>25.24</v>
      </c>
      <c r="J87">
        <v>14.74</v>
      </c>
      <c r="K87">
        <v>29.51</v>
      </c>
      <c r="L87">
        <v>21.07</v>
      </c>
      <c r="M87">
        <v>16.71</v>
      </c>
      <c r="N87">
        <v>20.93</v>
      </c>
    </row>
    <row r="88" spans="2:14">
      <c r="B88">
        <v>2010</v>
      </c>
      <c r="C88">
        <v>18.93</v>
      </c>
      <c r="D88">
        <v>51.15</v>
      </c>
      <c r="E88">
        <v>27.82</v>
      </c>
      <c r="F88">
        <v>19.8</v>
      </c>
      <c r="G88">
        <v>22.07</v>
      </c>
      <c r="H88">
        <v>15.38</v>
      </c>
      <c r="I88">
        <v>25.82</v>
      </c>
      <c r="J88">
        <v>8.1999999999999993</v>
      </c>
      <c r="K88">
        <v>19.32</v>
      </c>
      <c r="L88">
        <v>4.79</v>
      </c>
      <c r="M88">
        <v>10.69</v>
      </c>
      <c r="N88">
        <v>26.97</v>
      </c>
    </row>
    <row r="89" spans="2:14">
      <c r="B89">
        <v>2011</v>
      </c>
      <c r="C89">
        <v>14.43</v>
      </c>
      <c r="D89">
        <v>-25.41</v>
      </c>
      <c r="E89">
        <v>-3.2</v>
      </c>
      <c r="F89">
        <v>3.56</v>
      </c>
      <c r="G89">
        <v>2.57</v>
      </c>
      <c r="H89">
        <v>-1.0900000000000001</v>
      </c>
      <c r="I89">
        <v>5.98</v>
      </c>
      <c r="J89">
        <v>20.81</v>
      </c>
      <c r="K89">
        <v>11.28</v>
      </c>
      <c r="L89">
        <v>10.95</v>
      </c>
      <c r="M89">
        <v>-14.06</v>
      </c>
      <c r="N89">
        <v>-6.35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opLeftCell="A7" workbookViewId="0">
      <selection activeCell="G55" sqref="G55"/>
    </sheetView>
  </sheetViews>
  <sheetFormatPr baseColWidth="10" defaultRowHeight="13" x14ac:dyDescent="0"/>
  <cols>
    <col min="5" max="5" width="13.28515625" customWidth="1"/>
  </cols>
  <sheetData>
    <row r="1" spans="1:6">
      <c r="A1" s="3" t="s">
        <v>13</v>
      </c>
      <c r="E1" s="4"/>
      <c r="F1" s="4"/>
    </row>
    <row r="2" spans="1:6">
      <c r="A2" s="3"/>
      <c r="E2" s="4"/>
      <c r="F2" s="4"/>
    </row>
    <row r="3" spans="1:6">
      <c r="A3" s="5" t="s">
        <v>14</v>
      </c>
      <c r="E3" s="4"/>
      <c r="F3" s="4"/>
    </row>
    <row r="4" spans="1:6">
      <c r="A4" s="6"/>
      <c r="E4" s="4"/>
      <c r="F4" s="4"/>
    </row>
    <row r="5" spans="1:6">
      <c r="A5" s="7" t="s">
        <v>15</v>
      </c>
      <c r="B5" s="4"/>
      <c r="E5" s="4"/>
      <c r="F5" s="4"/>
    </row>
    <row r="6" spans="1:6">
      <c r="A6" s="6" t="s">
        <v>16</v>
      </c>
      <c r="B6" t="s">
        <v>17</v>
      </c>
      <c r="C6" s="4" t="s">
        <v>18</v>
      </c>
      <c r="E6" s="4"/>
      <c r="F6" s="4"/>
    </row>
    <row r="7" spans="1:6">
      <c r="A7" s="6" t="s">
        <v>19</v>
      </c>
      <c r="B7" s="4">
        <v>105</v>
      </c>
      <c r="C7" s="8">
        <v>0.9</v>
      </c>
      <c r="E7" s="4"/>
      <c r="F7" s="4"/>
    </row>
    <row r="8" spans="1:6">
      <c r="A8" s="6" t="s">
        <v>20</v>
      </c>
      <c r="B8" s="4">
        <v>95</v>
      </c>
      <c r="C8" s="8">
        <v>0.04</v>
      </c>
      <c r="E8" s="4"/>
      <c r="F8" s="4"/>
    </row>
    <row r="9" spans="1:6">
      <c r="A9" s="6" t="s">
        <v>21</v>
      </c>
      <c r="B9" s="4">
        <v>80</v>
      </c>
      <c r="C9" s="8">
        <v>0.04</v>
      </c>
      <c r="E9" s="4"/>
      <c r="F9" s="4"/>
    </row>
    <row r="10" spans="1:6">
      <c r="A10" s="6" t="s">
        <v>22</v>
      </c>
      <c r="B10" s="4">
        <v>40</v>
      </c>
      <c r="C10" s="8">
        <v>0.02</v>
      </c>
      <c r="E10" s="4"/>
      <c r="F10" s="4"/>
    </row>
    <row r="11" spans="1:6">
      <c r="A11" s="6"/>
      <c r="E11" s="4"/>
      <c r="F11" s="4"/>
    </row>
    <row r="12" spans="1:6">
      <c r="A12" s="7" t="s">
        <v>23</v>
      </c>
      <c r="B12" s="4"/>
      <c r="E12" s="4"/>
      <c r="F12" s="4"/>
    </row>
    <row r="13" spans="1:6">
      <c r="A13" s="6" t="s">
        <v>16</v>
      </c>
      <c r="B13" t="s">
        <v>17</v>
      </c>
      <c r="C13" s="4" t="s">
        <v>18</v>
      </c>
      <c r="E13" s="4"/>
      <c r="F13" s="4"/>
    </row>
    <row r="14" spans="1:6">
      <c r="A14" s="6" t="s">
        <v>20</v>
      </c>
      <c r="B14" s="4">
        <v>110</v>
      </c>
      <c r="C14" s="8">
        <v>0.85</v>
      </c>
      <c r="E14" s="4"/>
      <c r="F14" s="4"/>
    </row>
    <row r="15" spans="1:6">
      <c r="A15" s="6" t="s">
        <v>19</v>
      </c>
      <c r="B15" s="4">
        <v>113</v>
      </c>
      <c r="C15" s="8">
        <v>0.01</v>
      </c>
      <c r="E15" s="4"/>
      <c r="F15" s="4"/>
    </row>
    <row r="16" spans="1:6">
      <c r="A16" s="6" t="s">
        <v>21</v>
      </c>
      <c r="B16" s="4">
        <v>70</v>
      </c>
      <c r="C16" s="8">
        <v>7.0000000000000007E-2</v>
      </c>
      <c r="E16" s="4"/>
      <c r="F16" s="4"/>
    </row>
    <row r="17" spans="1:7">
      <c r="A17" s="6" t="s">
        <v>22</v>
      </c>
      <c r="B17" s="4">
        <v>40</v>
      </c>
      <c r="C17" s="8">
        <v>7.0000000000000007E-2</v>
      </c>
      <c r="E17" s="4"/>
      <c r="F17" s="4"/>
    </row>
    <row r="18" spans="1:7">
      <c r="A18" s="6"/>
      <c r="E18" s="4"/>
      <c r="F18" s="4"/>
    </row>
    <row r="19" spans="1:7">
      <c r="A19" s="7" t="s">
        <v>24</v>
      </c>
      <c r="B19" s="4"/>
      <c r="E19" s="4"/>
      <c r="F19" s="4"/>
    </row>
    <row r="20" spans="1:7">
      <c r="A20" s="6" t="s">
        <v>16</v>
      </c>
      <c r="B20" t="s">
        <v>17</v>
      </c>
      <c r="C20" s="4" t="s">
        <v>18</v>
      </c>
      <c r="E20" s="4"/>
      <c r="F20" s="4"/>
    </row>
    <row r="21" spans="1:7">
      <c r="A21" s="6" t="s">
        <v>21</v>
      </c>
      <c r="B21" s="4">
        <v>120</v>
      </c>
      <c r="C21" s="8">
        <v>0.75</v>
      </c>
      <c r="E21" s="4"/>
      <c r="F21" s="4"/>
    </row>
    <row r="22" spans="1:7">
      <c r="A22" s="6" t="s">
        <v>19</v>
      </c>
      <c r="B22" s="4">
        <v>125</v>
      </c>
      <c r="C22" s="8">
        <v>0.01</v>
      </c>
      <c r="E22" s="4"/>
      <c r="F22" s="4"/>
    </row>
    <row r="23" spans="1:7">
      <c r="A23" s="6" t="s">
        <v>20</v>
      </c>
      <c r="B23" s="4">
        <v>122</v>
      </c>
      <c r="C23" s="8">
        <v>0.02</v>
      </c>
      <c r="E23" s="4"/>
      <c r="F23" s="4"/>
    </row>
    <row r="24" spans="1:7">
      <c r="A24" s="6" t="s">
        <v>22</v>
      </c>
      <c r="B24" s="4">
        <v>40</v>
      </c>
      <c r="C24" s="8">
        <v>0.22</v>
      </c>
      <c r="E24" s="4"/>
      <c r="F24" s="4"/>
    </row>
    <row r="25" spans="1:7">
      <c r="A25" s="6"/>
      <c r="B25" s="4"/>
      <c r="C25" s="8"/>
      <c r="E25" s="9" t="s">
        <v>25</v>
      </c>
      <c r="F25" s="4"/>
    </row>
    <row r="26" spans="1:7">
      <c r="A26" s="6"/>
      <c r="E26" s="9" t="s">
        <v>17</v>
      </c>
      <c r="F26" s="4"/>
    </row>
    <row r="27" spans="1:7">
      <c r="A27" s="6"/>
      <c r="B27" s="9" t="s">
        <v>26</v>
      </c>
      <c r="C27" s="9" t="s">
        <v>27</v>
      </c>
      <c r="D27" s="9" t="s">
        <v>28</v>
      </c>
      <c r="E27" s="9" t="s">
        <v>29</v>
      </c>
      <c r="F27" s="9" t="s">
        <v>30</v>
      </c>
      <c r="G27" s="9" t="s">
        <v>31</v>
      </c>
    </row>
    <row r="28" spans="1:7">
      <c r="A28" s="7" t="s">
        <v>32</v>
      </c>
      <c r="B28" s="10">
        <v>0.4</v>
      </c>
      <c r="C28" s="10">
        <v>0.1</v>
      </c>
      <c r="D28" s="10">
        <v>0.5</v>
      </c>
      <c r="E28" s="11"/>
      <c r="F28" s="4" t="s">
        <v>33</v>
      </c>
      <c r="G28" s="4" t="s">
        <v>33</v>
      </c>
    </row>
    <row r="29" spans="1:7">
      <c r="A29" s="6"/>
      <c r="E29" s="4"/>
      <c r="F29" s="4"/>
    </row>
    <row r="30" spans="1:7">
      <c r="A30" s="7" t="s">
        <v>34</v>
      </c>
      <c r="E30" s="4"/>
      <c r="F30" s="4"/>
    </row>
    <row r="31" spans="1:7">
      <c r="A31" s="6"/>
      <c r="E31" s="4"/>
      <c r="F31" s="4"/>
    </row>
    <row r="32" spans="1:7">
      <c r="A32" s="9" t="s">
        <v>35</v>
      </c>
      <c r="B32" s="9" t="s">
        <v>26</v>
      </c>
      <c r="C32" s="9" t="s">
        <v>27</v>
      </c>
      <c r="D32" s="9" t="s">
        <v>28</v>
      </c>
      <c r="E32" s="9" t="s">
        <v>18</v>
      </c>
      <c r="F32" s="9" t="s">
        <v>36</v>
      </c>
      <c r="G32" s="9" t="s">
        <v>37</v>
      </c>
    </row>
    <row r="33" spans="1:5">
      <c r="A33" s="4">
        <v>1</v>
      </c>
      <c r="B33" s="4">
        <f t="shared" ref="B33:B48" si="0">$B$7</f>
        <v>105</v>
      </c>
      <c r="C33" s="4">
        <f>$B$14</f>
        <v>110</v>
      </c>
      <c r="D33" s="4">
        <f>B21</f>
        <v>120</v>
      </c>
      <c r="E33" s="12">
        <f>$C$7*$C$14*C21</f>
        <v>0.57374999999999998</v>
      </c>
    </row>
    <row r="34" spans="1:5">
      <c r="A34" s="4">
        <v>2</v>
      </c>
      <c r="B34" s="4">
        <f t="shared" si="0"/>
        <v>105</v>
      </c>
      <c r="C34" s="4">
        <f>$B$14</f>
        <v>110</v>
      </c>
      <c r="D34" s="4">
        <f>B22</f>
        <v>125</v>
      </c>
      <c r="E34" s="12">
        <f>$C$7*$C$14*C22</f>
        <v>7.6500000000000005E-3</v>
      </c>
    </row>
    <row r="35" spans="1:5">
      <c r="A35" s="4">
        <v>3</v>
      </c>
      <c r="B35" s="4">
        <f t="shared" si="0"/>
        <v>105</v>
      </c>
      <c r="C35" s="4">
        <f>$B$14</f>
        <v>110</v>
      </c>
      <c r="D35" s="4">
        <f>B23</f>
        <v>122</v>
      </c>
      <c r="E35" s="12">
        <f>$C$7*$C$14*C23</f>
        <v>1.5300000000000001E-2</v>
      </c>
    </row>
    <row r="36" spans="1:5">
      <c r="A36" s="4">
        <v>4</v>
      </c>
      <c r="B36" s="4">
        <f t="shared" si="0"/>
        <v>105</v>
      </c>
      <c r="C36" s="4">
        <f>$B$14</f>
        <v>110</v>
      </c>
      <c r="D36" s="4">
        <f>B24</f>
        <v>40</v>
      </c>
      <c r="E36" s="12">
        <f>$C$7*$C$14*C24</f>
        <v>0.16830000000000001</v>
      </c>
    </row>
    <row r="37" spans="1:5">
      <c r="A37" s="4">
        <v>5</v>
      </c>
      <c r="B37" s="4">
        <f t="shared" si="0"/>
        <v>105</v>
      </c>
      <c r="C37" s="4">
        <f>$B$15</f>
        <v>113</v>
      </c>
      <c r="D37" s="4">
        <f>B21</f>
        <v>120</v>
      </c>
      <c r="E37" s="12">
        <f>$C$7*$C$15*C21</f>
        <v>6.7500000000000008E-3</v>
      </c>
    </row>
    <row r="38" spans="1:5">
      <c r="A38" s="4">
        <v>6</v>
      </c>
      <c r="B38" s="4">
        <f t="shared" si="0"/>
        <v>105</v>
      </c>
      <c r="C38" s="4">
        <f>$B$15</f>
        <v>113</v>
      </c>
      <c r="D38" s="4">
        <f>B22</f>
        <v>125</v>
      </c>
      <c r="E38" s="12">
        <f>$C$7*$C$15*C22</f>
        <v>9.0000000000000006E-5</v>
      </c>
    </row>
    <row r="39" spans="1:5">
      <c r="A39" s="4">
        <v>7</v>
      </c>
      <c r="B39" s="4">
        <f t="shared" si="0"/>
        <v>105</v>
      </c>
      <c r="C39" s="4">
        <f>$B$15</f>
        <v>113</v>
      </c>
      <c r="D39" s="4">
        <f>B23</f>
        <v>122</v>
      </c>
      <c r="E39" s="12">
        <f>$C$7*$C$15*C23</f>
        <v>1.8000000000000001E-4</v>
      </c>
    </row>
    <row r="40" spans="1:5">
      <c r="A40" s="4">
        <v>8</v>
      </c>
      <c r="B40" s="4">
        <f t="shared" si="0"/>
        <v>105</v>
      </c>
      <c r="C40" s="4">
        <f>$B$15</f>
        <v>113</v>
      </c>
      <c r="D40" s="4">
        <f>B24</f>
        <v>40</v>
      </c>
      <c r="E40" s="12">
        <f>$C$7*$C$15*C24</f>
        <v>1.9800000000000004E-3</v>
      </c>
    </row>
    <row r="41" spans="1:5">
      <c r="A41" s="4">
        <v>9</v>
      </c>
      <c r="B41" s="4">
        <f t="shared" si="0"/>
        <v>105</v>
      </c>
      <c r="C41" s="4">
        <f>$B$16</f>
        <v>70</v>
      </c>
      <c r="D41" s="4">
        <f>B21</f>
        <v>120</v>
      </c>
      <c r="E41" s="13">
        <f>$C$7*$C$16*C21</f>
        <v>4.7250000000000014E-2</v>
      </c>
    </row>
    <row r="42" spans="1:5">
      <c r="A42" s="4">
        <v>10</v>
      </c>
      <c r="B42" s="4">
        <f t="shared" si="0"/>
        <v>105</v>
      </c>
      <c r="C42" s="4">
        <f>$B$16</f>
        <v>70</v>
      </c>
      <c r="D42" s="4">
        <f>B22</f>
        <v>125</v>
      </c>
      <c r="E42" s="13">
        <f>$C$7*$C$16*C22</f>
        <v>6.3000000000000013E-4</v>
      </c>
    </row>
    <row r="43" spans="1:5">
      <c r="A43" s="4">
        <v>11</v>
      </c>
      <c r="B43" s="4">
        <f t="shared" si="0"/>
        <v>105</v>
      </c>
      <c r="C43" s="4">
        <f>$B$16</f>
        <v>70</v>
      </c>
      <c r="D43" s="4">
        <f>B23</f>
        <v>122</v>
      </c>
      <c r="E43" s="13">
        <f>$C$7*$C$16*C23</f>
        <v>1.2600000000000003E-3</v>
      </c>
    </row>
    <row r="44" spans="1:5">
      <c r="A44" s="4">
        <v>12</v>
      </c>
      <c r="B44" s="4">
        <f t="shared" si="0"/>
        <v>105</v>
      </c>
      <c r="C44" s="4">
        <f>$B$16</f>
        <v>70</v>
      </c>
      <c r="D44" s="4">
        <f>B24</f>
        <v>40</v>
      </c>
      <c r="E44" s="13">
        <f>$C$7*$C$16*C24</f>
        <v>1.3860000000000003E-2</v>
      </c>
    </row>
    <row r="45" spans="1:5">
      <c r="A45" s="4">
        <v>13</v>
      </c>
      <c r="B45" s="4">
        <f t="shared" si="0"/>
        <v>105</v>
      </c>
      <c r="C45" s="4">
        <f>$B$17</f>
        <v>40</v>
      </c>
      <c r="D45" s="4">
        <f>B21</f>
        <v>120</v>
      </c>
      <c r="E45" s="13">
        <f>$C$7*$C$17*C21</f>
        <v>4.7250000000000014E-2</v>
      </c>
    </row>
    <row r="46" spans="1:5">
      <c r="A46" s="4">
        <v>14</v>
      </c>
      <c r="B46" s="4">
        <f t="shared" si="0"/>
        <v>105</v>
      </c>
      <c r="C46" s="4">
        <f>$B$17</f>
        <v>40</v>
      </c>
      <c r="D46" s="4">
        <f>B22</f>
        <v>125</v>
      </c>
      <c r="E46" s="13">
        <f>$C$7*$C$17*C22</f>
        <v>6.3000000000000013E-4</v>
      </c>
    </row>
    <row r="47" spans="1:5">
      <c r="A47" s="4">
        <v>15</v>
      </c>
      <c r="B47" s="4">
        <f t="shared" si="0"/>
        <v>105</v>
      </c>
      <c r="C47" s="4">
        <f>$B$17</f>
        <v>40</v>
      </c>
      <c r="D47" s="4">
        <f>B23</f>
        <v>122</v>
      </c>
      <c r="E47" s="13">
        <f>$C$7*$C$17*C23</f>
        <v>1.2600000000000003E-3</v>
      </c>
    </row>
    <row r="48" spans="1:5">
      <c r="A48" s="4">
        <v>16</v>
      </c>
      <c r="B48" s="4">
        <f t="shared" si="0"/>
        <v>105</v>
      </c>
      <c r="C48" s="4">
        <f>$B$17</f>
        <v>40</v>
      </c>
      <c r="D48" s="4">
        <f>B24</f>
        <v>40</v>
      </c>
      <c r="E48" s="13">
        <f>$C$7*$C$17*C24</f>
        <v>1.3860000000000003E-2</v>
      </c>
    </row>
    <row r="49" spans="1:5">
      <c r="A49" s="4">
        <v>17</v>
      </c>
      <c r="B49" s="4">
        <f t="shared" ref="B49:B64" si="1">$B$8</f>
        <v>95</v>
      </c>
      <c r="C49" s="4">
        <f>$B$14</f>
        <v>110</v>
      </c>
      <c r="D49" s="4">
        <f>B21</f>
        <v>120</v>
      </c>
      <c r="E49" s="12">
        <f>$C$8*$C$14*C21</f>
        <v>2.5500000000000002E-2</v>
      </c>
    </row>
    <row r="50" spans="1:5">
      <c r="A50" s="4">
        <v>18</v>
      </c>
      <c r="B50" s="4">
        <f t="shared" si="1"/>
        <v>95</v>
      </c>
      <c r="C50" s="4">
        <f>$B$14</f>
        <v>110</v>
      </c>
      <c r="D50" s="4">
        <f>B22</f>
        <v>125</v>
      </c>
      <c r="E50" s="12">
        <f>$C$8*$C$14*C22</f>
        <v>3.4000000000000002E-4</v>
      </c>
    </row>
    <row r="51" spans="1:5">
      <c r="A51" s="4">
        <v>19</v>
      </c>
      <c r="B51" s="4">
        <f t="shared" si="1"/>
        <v>95</v>
      </c>
      <c r="C51" s="4">
        <f>$B$14</f>
        <v>110</v>
      </c>
      <c r="D51" s="4">
        <f>B23</f>
        <v>122</v>
      </c>
      <c r="E51" s="12">
        <f>$C$8*$C$14*C23</f>
        <v>6.8000000000000005E-4</v>
      </c>
    </row>
    <row r="52" spans="1:5">
      <c r="A52" s="4">
        <v>20</v>
      </c>
      <c r="B52" s="4">
        <f t="shared" si="1"/>
        <v>95</v>
      </c>
      <c r="C52" s="4">
        <f>$B$14</f>
        <v>110</v>
      </c>
      <c r="D52" s="4">
        <f>B24</f>
        <v>40</v>
      </c>
      <c r="E52" s="12">
        <f>$C$8*$C$14*C24</f>
        <v>7.4800000000000005E-3</v>
      </c>
    </row>
    <row r="53" spans="1:5">
      <c r="A53" s="4">
        <v>21</v>
      </c>
      <c r="B53" s="4">
        <f t="shared" si="1"/>
        <v>95</v>
      </c>
      <c r="C53" s="4">
        <f>$B$15</f>
        <v>113</v>
      </c>
      <c r="D53" s="4">
        <f>B21</f>
        <v>120</v>
      </c>
      <c r="E53" s="12">
        <f>$C$8*$C$15*C21</f>
        <v>3.0000000000000003E-4</v>
      </c>
    </row>
    <row r="54" spans="1:5">
      <c r="A54" s="4">
        <v>22</v>
      </c>
      <c r="B54" s="4">
        <f t="shared" si="1"/>
        <v>95</v>
      </c>
      <c r="C54" s="4">
        <f>$B$15</f>
        <v>113</v>
      </c>
      <c r="D54" s="4">
        <f>B22</f>
        <v>125</v>
      </c>
      <c r="E54" s="12">
        <f>$C$8*$C$15*C22</f>
        <v>4.0000000000000007E-6</v>
      </c>
    </row>
    <row r="55" spans="1:5">
      <c r="A55" s="4">
        <v>23</v>
      </c>
      <c r="B55" s="4">
        <f t="shared" si="1"/>
        <v>95</v>
      </c>
      <c r="C55" s="4">
        <f>$B$15</f>
        <v>113</v>
      </c>
      <c r="D55" s="4">
        <f>B23</f>
        <v>122</v>
      </c>
      <c r="E55" s="12">
        <f>$C$8*$C$15*C23</f>
        <v>8.0000000000000013E-6</v>
      </c>
    </row>
    <row r="56" spans="1:5">
      <c r="A56" s="4">
        <v>24</v>
      </c>
      <c r="B56" s="4">
        <f t="shared" si="1"/>
        <v>95</v>
      </c>
      <c r="C56" s="4">
        <f>$B$15</f>
        <v>113</v>
      </c>
      <c r="D56" s="4">
        <f>B24</f>
        <v>40</v>
      </c>
      <c r="E56" s="12">
        <f>$C$8*$C$15*C24</f>
        <v>8.8000000000000011E-5</v>
      </c>
    </row>
    <row r="57" spans="1:5">
      <c r="A57" s="4">
        <v>25</v>
      </c>
      <c r="B57" s="4">
        <f t="shared" si="1"/>
        <v>95</v>
      </c>
      <c r="C57" s="4">
        <f>$B$16</f>
        <v>70</v>
      </c>
      <c r="D57" s="4">
        <f>B21</f>
        <v>120</v>
      </c>
      <c r="E57" s="13">
        <f>$C$8*$C$16*C21</f>
        <v>2.1000000000000003E-3</v>
      </c>
    </row>
    <row r="58" spans="1:5">
      <c r="A58" s="4">
        <v>26</v>
      </c>
      <c r="B58" s="4">
        <f t="shared" si="1"/>
        <v>95</v>
      </c>
      <c r="C58" s="4">
        <f>$B$16</f>
        <v>70</v>
      </c>
      <c r="D58" s="4">
        <f>B22</f>
        <v>125</v>
      </c>
      <c r="E58" s="13">
        <f>$C$8*$C$16*C22</f>
        <v>2.8000000000000003E-5</v>
      </c>
    </row>
    <row r="59" spans="1:5">
      <c r="A59" s="4">
        <v>27</v>
      </c>
      <c r="B59" s="4">
        <f t="shared" si="1"/>
        <v>95</v>
      </c>
      <c r="C59" s="4">
        <f>$B$16</f>
        <v>70</v>
      </c>
      <c r="D59" s="4">
        <f>B23</f>
        <v>122</v>
      </c>
      <c r="E59" s="13">
        <f>$C$8*$C$16*C23</f>
        <v>5.6000000000000006E-5</v>
      </c>
    </row>
    <row r="60" spans="1:5">
      <c r="A60" s="4">
        <v>28</v>
      </c>
      <c r="B60" s="4">
        <f t="shared" si="1"/>
        <v>95</v>
      </c>
      <c r="C60" s="4">
        <f>$B$16</f>
        <v>70</v>
      </c>
      <c r="D60" s="4">
        <f>B24</f>
        <v>40</v>
      </c>
      <c r="E60" s="13">
        <f>$C$8*$C$16*C24</f>
        <v>6.1600000000000012E-4</v>
      </c>
    </row>
    <row r="61" spans="1:5">
      <c r="A61" s="4">
        <v>29</v>
      </c>
      <c r="B61" s="4">
        <f t="shared" si="1"/>
        <v>95</v>
      </c>
      <c r="C61" s="4">
        <f>$B$17</f>
        <v>40</v>
      </c>
      <c r="D61" s="4">
        <f>B21</f>
        <v>120</v>
      </c>
      <c r="E61" s="13">
        <f>$C$8*$C$17*C21</f>
        <v>2.1000000000000003E-3</v>
      </c>
    </row>
    <row r="62" spans="1:5">
      <c r="A62" s="4">
        <v>30</v>
      </c>
      <c r="B62" s="4">
        <f t="shared" si="1"/>
        <v>95</v>
      </c>
      <c r="C62" s="4">
        <f>$B$17</f>
        <v>40</v>
      </c>
      <c r="D62" s="4">
        <f>B22</f>
        <v>125</v>
      </c>
      <c r="E62" s="13">
        <f>$C$8*$C$17*C22</f>
        <v>2.8000000000000003E-5</v>
      </c>
    </row>
    <row r="63" spans="1:5">
      <c r="A63" s="4">
        <v>31</v>
      </c>
      <c r="B63" s="4">
        <f t="shared" si="1"/>
        <v>95</v>
      </c>
      <c r="C63" s="4">
        <f>$B$17</f>
        <v>40</v>
      </c>
      <c r="D63" s="4">
        <f>B23</f>
        <v>122</v>
      </c>
      <c r="E63" s="13">
        <f>$C$8*$C$17*C23</f>
        <v>5.6000000000000006E-5</v>
      </c>
    </row>
    <row r="64" spans="1:5">
      <c r="A64" s="4">
        <v>32</v>
      </c>
      <c r="B64" s="4">
        <f t="shared" si="1"/>
        <v>95</v>
      </c>
      <c r="C64" s="4">
        <f>$B$17</f>
        <v>40</v>
      </c>
      <c r="D64" s="4">
        <f>B24</f>
        <v>40</v>
      </c>
      <c r="E64" s="13">
        <f>$C$8*$C$17*C24</f>
        <v>6.1600000000000012E-4</v>
      </c>
    </row>
    <row r="65" spans="1:5">
      <c r="A65" s="4">
        <v>33</v>
      </c>
      <c r="B65" s="4">
        <f t="shared" ref="B65:B80" si="2">$B$9</f>
        <v>80</v>
      </c>
      <c r="C65" s="4">
        <f>$B$14</f>
        <v>110</v>
      </c>
      <c r="D65" s="4">
        <f>B21</f>
        <v>120</v>
      </c>
      <c r="E65" s="13">
        <f>$C$9*$C$14*C21</f>
        <v>2.5500000000000002E-2</v>
      </c>
    </row>
    <row r="66" spans="1:5">
      <c r="A66" s="4">
        <v>34</v>
      </c>
      <c r="B66" s="4">
        <f t="shared" si="2"/>
        <v>80</v>
      </c>
      <c r="C66" s="4">
        <f>$B$14</f>
        <v>110</v>
      </c>
      <c r="D66" s="4">
        <f>B22</f>
        <v>125</v>
      </c>
      <c r="E66" s="13">
        <f>$C$9*$C$14*C22</f>
        <v>3.4000000000000002E-4</v>
      </c>
    </row>
    <row r="67" spans="1:5">
      <c r="A67" s="4">
        <v>35</v>
      </c>
      <c r="B67" s="4">
        <f t="shared" si="2"/>
        <v>80</v>
      </c>
      <c r="C67" s="4">
        <f>$B$14</f>
        <v>110</v>
      </c>
      <c r="D67" s="4">
        <f>B23</f>
        <v>122</v>
      </c>
      <c r="E67" s="13">
        <f>$C$9*$C$14*C23</f>
        <v>6.8000000000000005E-4</v>
      </c>
    </row>
    <row r="68" spans="1:5">
      <c r="A68" s="4">
        <v>36</v>
      </c>
      <c r="B68" s="4">
        <f t="shared" si="2"/>
        <v>80</v>
      </c>
      <c r="C68" s="4">
        <f>$B$14</f>
        <v>110</v>
      </c>
      <c r="D68" s="4">
        <f>B24</f>
        <v>40</v>
      </c>
      <c r="E68" s="13">
        <f>$C$9*$C$14*C24</f>
        <v>7.4800000000000005E-3</v>
      </c>
    </row>
    <row r="69" spans="1:5">
      <c r="A69" s="4">
        <v>37</v>
      </c>
      <c r="B69" s="4">
        <f t="shared" si="2"/>
        <v>80</v>
      </c>
      <c r="C69" s="4">
        <f>$B$15</f>
        <v>113</v>
      </c>
      <c r="D69" s="4">
        <f>B21</f>
        <v>120</v>
      </c>
      <c r="E69" s="14">
        <f>$C$9*$C$15*C21</f>
        <v>3.0000000000000003E-4</v>
      </c>
    </row>
    <row r="70" spans="1:5">
      <c r="A70" s="4">
        <v>38</v>
      </c>
      <c r="B70" s="4">
        <f t="shared" si="2"/>
        <v>80</v>
      </c>
      <c r="C70" s="4">
        <f>$B$15</f>
        <v>113</v>
      </c>
      <c r="D70" s="4">
        <f>B22</f>
        <v>125</v>
      </c>
      <c r="E70" s="14">
        <f>$C$9*$C$15*C22</f>
        <v>4.0000000000000007E-6</v>
      </c>
    </row>
    <row r="71" spans="1:5">
      <c r="A71" s="4">
        <v>39</v>
      </c>
      <c r="B71" s="4">
        <f t="shared" si="2"/>
        <v>80</v>
      </c>
      <c r="C71" s="4">
        <f>$B$15</f>
        <v>113</v>
      </c>
      <c r="D71" s="4">
        <f>B23</f>
        <v>122</v>
      </c>
      <c r="E71" s="14">
        <f>$C$9*$C$15*C23</f>
        <v>8.0000000000000013E-6</v>
      </c>
    </row>
    <row r="72" spans="1:5">
      <c r="A72" s="4">
        <v>40</v>
      </c>
      <c r="B72" s="4">
        <f t="shared" si="2"/>
        <v>80</v>
      </c>
      <c r="C72" s="4">
        <f>$B$15</f>
        <v>113</v>
      </c>
      <c r="D72" s="4">
        <f>B24</f>
        <v>40</v>
      </c>
      <c r="E72" s="14">
        <f>$C$9*$C$15*C24</f>
        <v>8.8000000000000011E-5</v>
      </c>
    </row>
    <row r="73" spans="1:5">
      <c r="A73" s="4">
        <v>41</v>
      </c>
      <c r="B73" s="4">
        <f t="shared" si="2"/>
        <v>80</v>
      </c>
      <c r="C73" s="4">
        <f>$B$16</f>
        <v>70</v>
      </c>
      <c r="D73" s="4">
        <f>B21</f>
        <v>120</v>
      </c>
      <c r="E73" s="14">
        <f>$C$9*$C$16*C21</f>
        <v>2.1000000000000003E-3</v>
      </c>
    </row>
    <row r="74" spans="1:5">
      <c r="A74" s="4">
        <v>42</v>
      </c>
      <c r="B74" s="4">
        <f t="shared" si="2"/>
        <v>80</v>
      </c>
      <c r="C74" s="4">
        <f>$B$16</f>
        <v>70</v>
      </c>
      <c r="D74" s="4">
        <f>B22</f>
        <v>125</v>
      </c>
      <c r="E74" s="14">
        <f>$C$9*$C$16*C22</f>
        <v>2.8000000000000003E-5</v>
      </c>
    </row>
    <row r="75" spans="1:5">
      <c r="A75" s="4">
        <v>43</v>
      </c>
      <c r="B75" s="4">
        <f t="shared" si="2"/>
        <v>80</v>
      </c>
      <c r="C75" s="4">
        <f>$B$16</f>
        <v>70</v>
      </c>
      <c r="D75" s="4">
        <f>B23</f>
        <v>122</v>
      </c>
      <c r="E75" s="14">
        <f>$C$9*$C$16*C23</f>
        <v>5.6000000000000006E-5</v>
      </c>
    </row>
    <row r="76" spans="1:5">
      <c r="A76" s="4">
        <v>44</v>
      </c>
      <c r="B76" s="4">
        <f t="shared" si="2"/>
        <v>80</v>
      </c>
      <c r="C76" s="4">
        <f>$B$16</f>
        <v>70</v>
      </c>
      <c r="D76" s="4">
        <f>B24</f>
        <v>40</v>
      </c>
      <c r="E76" s="14">
        <f>$C$9*$C$16*C24</f>
        <v>6.1600000000000012E-4</v>
      </c>
    </row>
    <row r="77" spans="1:5">
      <c r="A77" s="4">
        <v>45</v>
      </c>
      <c r="B77" s="4">
        <f t="shared" si="2"/>
        <v>80</v>
      </c>
      <c r="C77" s="4">
        <f>$B$17</f>
        <v>40</v>
      </c>
      <c r="D77" s="4">
        <f>B21</f>
        <v>120</v>
      </c>
      <c r="E77" s="14">
        <f>$C$9*$C$17*C21</f>
        <v>2.1000000000000003E-3</v>
      </c>
    </row>
    <row r="78" spans="1:5">
      <c r="A78" s="4">
        <v>46</v>
      </c>
      <c r="B78" s="4">
        <f t="shared" si="2"/>
        <v>80</v>
      </c>
      <c r="C78" s="4">
        <f>$B$17</f>
        <v>40</v>
      </c>
      <c r="D78" s="4">
        <f>B22</f>
        <v>125</v>
      </c>
      <c r="E78" s="14">
        <f>$C$9*$C$17*C22</f>
        <v>2.8000000000000003E-5</v>
      </c>
    </row>
    <row r="79" spans="1:5">
      <c r="A79" s="4">
        <v>47</v>
      </c>
      <c r="B79" s="4">
        <f t="shared" si="2"/>
        <v>80</v>
      </c>
      <c r="C79" s="4">
        <f>$B$17</f>
        <v>40</v>
      </c>
      <c r="D79" s="4">
        <f>B23</f>
        <v>122</v>
      </c>
      <c r="E79" s="14">
        <f>$C$9*$C$17*C23</f>
        <v>5.6000000000000006E-5</v>
      </c>
    </row>
    <row r="80" spans="1:5">
      <c r="A80" s="4">
        <v>48</v>
      </c>
      <c r="B80" s="4">
        <f t="shared" si="2"/>
        <v>80</v>
      </c>
      <c r="C80" s="4">
        <f>$B$17</f>
        <v>40</v>
      </c>
      <c r="D80" s="4">
        <f>B24</f>
        <v>40</v>
      </c>
      <c r="E80" s="14">
        <f>$C$9*$C$17*C24</f>
        <v>6.1600000000000012E-4</v>
      </c>
    </row>
    <row r="81" spans="1:5">
      <c r="A81" s="4">
        <v>49</v>
      </c>
      <c r="B81" s="4">
        <f t="shared" ref="B81:B96" si="3">$B$10</f>
        <v>40</v>
      </c>
      <c r="C81" s="4">
        <f>$B$14</f>
        <v>110</v>
      </c>
      <c r="D81" s="4">
        <f>B21</f>
        <v>120</v>
      </c>
      <c r="E81" s="13">
        <f>$C$10*$C$14*C21</f>
        <v>1.2750000000000001E-2</v>
      </c>
    </row>
    <row r="82" spans="1:5">
      <c r="A82" s="4">
        <v>50</v>
      </c>
      <c r="B82" s="4">
        <f t="shared" si="3"/>
        <v>40</v>
      </c>
      <c r="C82" s="4">
        <f>$B$14</f>
        <v>110</v>
      </c>
      <c r="D82" s="4">
        <f>B22</f>
        <v>125</v>
      </c>
      <c r="E82" s="13">
        <f>$C$10*$C$14*C22</f>
        <v>1.7000000000000001E-4</v>
      </c>
    </row>
    <row r="83" spans="1:5">
      <c r="A83" s="4">
        <v>51</v>
      </c>
      <c r="B83" s="4">
        <f t="shared" si="3"/>
        <v>40</v>
      </c>
      <c r="C83" s="4">
        <f>$B$14</f>
        <v>110</v>
      </c>
      <c r="D83" s="4">
        <f>B23</f>
        <v>122</v>
      </c>
      <c r="E83" s="13">
        <f>$C$10*$C$14*C23</f>
        <v>3.4000000000000002E-4</v>
      </c>
    </row>
    <row r="84" spans="1:5">
      <c r="A84" s="4">
        <v>52</v>
      </c>
      <c r="B84" s="4">
        <f t="shared" si="3"/>
        <v>40</v>
      </c>
      <c r="C84" s="4">
        <f>$B$14</f>
        <v>110</v>
      </c>
      <c r="D84" s="4">
        <f>B24</f>
        <v>40</v>
      </c>
      <c r="E84" s="13">
        <f>$C$10*$C$14*C24</f>
        <v>3.7400000000000003E-3</v>
      </c>
    </row>
    <row r="85" spans="1:5">
      <c r="A85" s="4">
        <v>53</v>
      </c>
      <c r="B85" s="4">
        <f t="shared" si="3"/>
        <v>40</v>
      </c>
      <c r="C85" s="4">
        <f>$B$15</f>
        <v>113</v>
      </c>
      <c r="D85" s="4">
        <f>B21</f>
        <v>120</v>
      </c>
      <c r="E85" s="14">
        <f>$C$10*$C$15*C21</f>
        <v>1.5000000000000001E-4</v>
      </c>
    </row>
    <row r="86" spans="1:5">
      <c r="A86" s="4">
        <v>54</v>
      </c>
      <c r="B86" s="4">
        <f t="shared" si="3"/>
        <v>40</v>
      </c>
      <c r="C86" s="4">
        <f>$B$15</f>
        <v>113</v>
      </c>
      <c r="D86" s="4">
        <f>B22</f>
        <v>125</v>
      </c>
      <c r="E86" s="14">
        <f>$C$10*$C$15*C22</f>
        <v>2.0000000000000003E-6</v>
      </c>
    </row>
    <row r="87" spans="1:5">
      <c r="A87" s="4">
        <v>55</v>
      </c>
      <c r="B87" s="4">
        <f t="shared" si="3"/>
        <v>40</v>
      </c>
      <c r="C87" s="4">
        <f>$B$15</f>
        <v>113</v>
      </c>
      <c r="D87" s="4">
        <f>B23</f>
        <v>122</v>
      </c>
      <c r="E87" s="14">
        <f>$C$10*$C$15*C23</f>
        <v>4.0000000000000007E-6</v>
      </c>
    </row>
    <row r="88" spans="1:5">
      <c r="A88" s="4">
        <v>56</v>
      </c>
      <c r="B88" s="4">
        <f t="shared" si="3"/>
        <v>40</v>
      </c>
      <c r="C88" s="4">
        <f>$B$15</f>
        <v>113</v>
      </c>
      <c r="D88" s="4">
        <f>B24</f>
        <v>40</v>
      </c>
      <c r="E88" s="14">
        <f>$C$10*$C$15*C24</f>
        <v>4.4000000000000006E-5</v>
      </c>
    </row>
    <row r="89" spans="1:5">
      <c r="A89" s="4">
        <v>57</v>
      </c>
      <c r="B89" s="4">
        <f t="shared" si="3"/>
        <v>40</v>
      </c>
      <c r="C89" s="4">
        <f>$B$16</f>
        <v>70</v>
      </c>
      <c r="D89" s="4">
        <f>B21</f>
        <v>120</v>
      </c>
      <c r="E89" s="14">
        <f>$C$10*$C$16*C21</f>
        <v>1.0500000000000002E-3</v>
      </c>
    </row>
    <row r="90" spans="1:5">
      <c r="A90" s="4">
        <v>58</v>
      </c>
      <c r="B90" s="4">
        <f t="shared" si="3"/>
        <v>40</v>
      </c>
      <c r="C90" s="4">
        <f>$B$16</f>
        <v>70</v>
      </c>
      <c r="D90" s="4">
        <f>B22</f>
        <v>125</v>
      </c>
      <c r="E90" s="14">
        <f>$C$10*$C$16*C22</f>
        <v>1.4000000000000001E-5</v>
      </c>
    </row>
    <row r="91" spans="1:5">
      <c r="A91" s="4">
        <v>59</v>
      </c>
      <c r="B91" s="4">
        <f t="shared" si="3"/>
        <v>40</v>
      </c>
      <c r="C91" s="4">
        <f>$B$16</f>
        <v>70</v>
      </c>
      <c r="D91" s="4">
        <f>B23</f>
        <v>122</v>
      </c>
      <c r="E91" s="14">
        <f>$C$10*$C$16*C23</f>
        <v>2.8000000000000003E-5</v>
      </c>
    </row>
    <row r="92" spans="1:5">
      <c r="A92" s="4">
        <v>60</v>
      </c>
      <c r="B92" s="4">
        <f t="shared" si="3"/>
        <v>40</v>
      </c>
      <c r="C92" s="4">
        <f>$B$16</f>
        <v>70</v>
      </c>
      <c r="D92" s="4">
        <f>B24</f>
        <v>40</v>
      </c>
      <c r="E92" s="14">
        <f>$C$10*$C$16*C24</f>
        <v>3.0800000000000006E-4</v>
      </c>
    </row>
    <row r="93" spans="1:5">
      <c r="A93" s="4">
        <v>61</v>
      </c>
      <c r="B93" s="4">
        <f t="shared" si="3"/>
        <v>40</v>
      </c>
      <c r="C93" s="4">
        <f>$B$17</f>
        <v>40</v>
      </c>
      <c r="D93" s="4">
        <f>B21</f>
        <v>120</v>
      </c>
      <c r="E93" s="14">
        <f>$C$10*$C$17*C21</f>
        <v>1.0500000000000002E-3</v>
      </c>
    </row>
    <row r="94" spans="1:5">
      <c r="A94" s="4">
        <v>62</v>
      </c>
      <c r="B94" s="4">
        <f t="shared" si="3"/>
        <v>40</v>
      </c>
      <c r="C94" s="4">
        <f>$B$17</f>
        <v>40</v>
      </c>
      <c r="D94" s="4">
        <f>B22</f>
        <v>125</v>
      </c>
      <c r="E94" s="14">
        <f>$C$10*$C$17*C22</f>
        <v>1.4000000000000001E-5</v>
      </c>
    </row>
    <row r="95" spans="1:5">
      <c r="A95" s="4">
        <v>63</v>
      </c>
      <c r="B95" s="4">
        <f t="shared" si="3"/>
        <v>40</v>
      </c>
      <c r="C95" s="4">
        <f>$B$17</f>
        <v>40</v>
      </c>
      <c r="D95" s="4">
        <f>B23</f>
        <v>122</v>
      </c>
      <c r="E95" s="14">
        <f>$C$10*$C$17*C23</f>
        <v>2.8000000000000003E-5</v>
      </c>
    </row>
    <row r="96" spans="1:5">
      <c r="A96" s="4">
        <v>64</v>
      </c>
      <c r="B96" s="4">
        <f t="shared" si="3"/>
        <v>40</v>
      </c>
      <c r="C96" s="4">
        <f>$B$17</f>
        <v>40</v>
      </c>
      <c r="D96" s="4">
        <f>B24</f>
        <v>40</v>
      </c>
      <c r="E96" s="14">
        <f>$C$10*$C$17*C24</f>
        <v>3.0800000000000006E-4</v>
      </c>
    </row>
    <row r="97" spans="1:5">
      <c r="A97" s="6"/>
      <c r="E97" s="4"/>
    </row>
    <row r="98" spans="1:5">
      <c r="A98" s="6"/>
      <c r="E98" s="12"/>
    </row>
    <row r="99" spans="1:5">
      <c r="A99" s="6"/>
      <c r="E99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opLeftCell="A41" workbookViewId="0">
      <selection activeCell="D44" sqref="D44"/>
    </sheetView>
  </sheetViews>
  <sheetFormatPr baseColWidth="10" defaultColWidth="8.5703125" defaultRowHeight="12.75" customHeight="1" x14ac:dyDescent="0"/>
  <cols>
    <col min="1" max="1" width="21.7109375" style="16" customWidth="1"/>
    <col min="2" max="11" width="9.42578125" style="16" customWidth="1"/>
    <col min="12" max="16384" width="8.5703125" style="16"/>
  </cols>
  <sheetData>
    <row r="1" spans="1:11" ht="12.7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2.7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2.75" customHeight="1">
      <c r="A3" s="17" t="s">
        <v>38</v>
      </c>
      <c r="B3" s="18"/>
      <c r="C3" s="15"/>
      <c r="D3" s="15"/>
      <c r="E3" s="15"/>
      <c r="F3" s="15"/>
      <c r="G3" s="15"/>
      <c r="H3" s="15"/>
      <c r="I3" s="18"/>
      <c r="J3" s="15"/>
      <c r="K3" s="15"/>
    </row>
    <row r="4" spans="1:11" ht="12.75" customHeight="1">
      <c r="A4" s="19"/>
      <c r="B4" s="18"/>
      <c r="C4" s="15"/>
      <c r="D4" s="15"/>
      <c r="E4" s="15"/>
      <c r="F4" s="15"/>
      <c r="G4" s="15"/>
      <c r="H4" s="15"/>
      <c r="I4" s="18"/>
      <c r="J4" s="15"/>
      <c r="K4" s="15"/>
    </row>
    <row r="5" spans="1:11" ht="12.75" customHeight="1">
      <c r="A5" s="20" t="s">
        <v>26</v>
      </c>
      <c r="B5" s="18"/>
      <c r="C5" s="15"/>
      <c r="D5" s="15"/>
      <c r="E5" s="15"/>
      <c r="F5" s="15"/>
      <c r="G5" s="15"/>
      <c r="H5" s="15"/>
      <c r="I5" s="18"/>
      <c r="J5" s="15"/>
      <c r="K5" s="15"/>
    </row>
    <row r="6" spans="1:11" ht="12.75" customHeight="1">
      <c r="A6" s="19" t="s">
        <v>16</v>
      </c>
      <c r="B6" s="18" t="s">
        <v>39</v>
      </c>
      <c r="C6" s="18" t="s">
        <v>18</v>
      </c>
      <c r="D6" s="15"/>
      <c r="E6" s="15"/>
      <c r="F6" s="15"/>
      <c r="G6" s="15"/>
      <c r="H6" s="15"/>
      <c r="I6" s="15"/>
      <c r="J6" s="15"/>
      <c r="K6" s="15"/>
    </row>
    <row r="7" spans="1:11" ht="12.75" customHeight="1">
      <c r="A7" s="19" t="s">
        <v>40</v>
      </c>
      <c r="B7" s="21">
        <v>0.25</v>
      </c>
      <c r="C7" s="22">
        <v>0.9</v>
      </c>
      <c r="D7" s="15"/>
      <c r="E7" s="15"/>
      <c r="F7" s="15"/>
      <c r="G7" s="15"/>
      <c r="H7" s="15"/>
      <c r="I7" s="15"/>
      <c r="J7" s="15"/>
      <c r="K7" s="15"/>
    </row>
    <row r="8" spans="1:11" ht="12.75" customHeight="1">
      <c r="A8" s="19" t="s">
        <v>20</v>
      </c>
      <c r="B8" s="21">
        <v>-0.2</v>
      </c>
      <c r="C8" s="22">
        <v>0.1</v>
      </c>
      <c r="D8" s="15"/>
      <c r="E8" s="15"/>
      <c r="F8" s="15"/>
      <c r="G8" s="15"/>
      <c r="H8" s="15"/>
      <c r="I8" s="15"/>
      <c r="J8" s="15"/>
      <c r="K8" s="15"/>
    </row>
    <row r="9" spans="1:11" ht="12.75" customHeight="1">
      <c r="A9" s="19"/>
      <c r="B9" s="21"/>
      <c r="C9" s="15"/>
      <c r="D9" s="15"/>
      <c r="E9" s="15"/>
      <c r="F9" s="15"/>
      <c r="G9" s="15"/>
      <c r="H9" s="15"/>
      <c r="I9" s="15"/>
      <c r="J9" s="15"/>
      <c r="K9" s="15"/>
    </row>
    <row r="10" spans="1:11" ht="12.75" customHeight="1">
      <c r="A10" s="20" t="s">
        <v>27</v>
      </c>
      <c r="B10" s="21"/>
      <c r="C10" s="15"/>
      <c r="D10" s="15"/>
      <c r="E10" s="15"/>
      <c r="F10" s="15"/>
      <c r="G10" s="15"/>
      <c r="H10" s="15"/>
      <c r="I10" s="15"/>
      <c r="J10" s="15"/>
      <c r="K10" s="15"/>
    </row>
    <row r="11" spans="1:11" ht="12.75" customHeight="1">
      <c r="A11" s="19" t="s">
        <v>16</v>
      </c>
      <c r="B11" s="21" t="s">
        <v>39</v>
      </c>
      <c r="C11" s="18" t="s">
        <v>18</v>
      </c>
      <c r="D11" s="15"/>
      <c r="E11" s="15"/>
      <c r="F11" s="15"/>
      <c r="G11" s="15"/>
      <c r="H11" s="15"/>
      <c r="I11" s="15"/>
      <c r="J11" s="15"/>
      <c r="K11" s="15"/>
    </row>
    <row r="12" spans="1:11" ht="12.75" customHeight="1">
      <c r="A12" s="19" t="s">
        <v>40</v>
      </c>
      <c r="B12" s="21">
        <v>0.24</v>
      </c>
      <c r="C12" s="22">
        <v>0.9</v>
      </c>
      <c r="D12" s="15"/>
      <c r="E12" s="15"/>
      <c r="F12" s="15"/>
      <c r="G12" s="15"/>
      <c r="H12" s="15"/>
      <c r="I12" s="15"/>
      <c r="J12" s="15"/>
      <c r="K12" s="15"/>
    </row>
    <row r="13" spans="1:11" ht="12.75" customHeight="1">
      <c r="A13" s="19" t="s">
        <v>20</v>
      </c>
      <c r="B13" s="21">
        <v>-0.2</v>
      </c>
      <c r="C13" s="22">
        <v>0.1</v>
      </c>
      <c r="D13" s="15"/>
      <c r="E13" s="15"/>
      <c r="F13" s="15"/>
      <c r="G13" s="15"/>
      <c r="H13" s="15"/>
      <c r="I13" s="15"/>
      <c r="J13" s="15"/>
      <c r="K13" s="15"/>
    </row>
    <row r="14" spans="1:11" ht="12.75" customHeight="1">
      <c r="A14" s="19"/>
      <c r="B14" s="21"/>
      <c r="C14" s="15"/>
      <c r="D14" s="15"/>
      <c r="E14" s="15"/>
      <c r="F14" s="15"/>
      <c r="G14" s="15"/>
      <c r="H14" s="15"/>
      <c r="I14" s="15"/>
      <c r="J14" s="15"/>
      <c r="K14" s="15"/>
    </row>
    <row r="15" spans="1:11" ht="12.75" customHeight="1">
      <c r="A15" s="20" t="s">
        <v>28</v>
      </c>
      <c r="B15" s="21"/>
      <c r="C15" s="15"/>
      <c r="D15" s="15"/>
      <c r="E15" s="15"/>
      <c r="F15" s="15"/>
      <c r="G15" s="15"/>
      <c r="H15" s="15"/>
      <c r="I15" s="15"/>
      <c r="J15" s="15"/>
      <c r="K15" s="15"/>
    </row>
    <row r="16" spans="1:11" ht="12.75" customHeight="1">
      <c r="A16" s="19" t="s">
        <v>16</v>
      </c>
      <c r="B16" s="21" t="s">
        <v>39</v>
      </c>
      <c r="C16" s="18" t="s">
        <v>18</v>
      </c>
      <c r="D16" s="15"/>
      <c r="E16" s="15"/>
      <c r="F16" s="15"/>
      <c r="G16" s="15"/>
      <c r="H16" s="15"/>
      <c r="I16" s="15"/>
      <c r="J16" s="15"/>
      <c r="K16" s="15"/>
    </row>
    <row r="17" spans="1:11" ht="12.75" customHeight="1">
      <c r="A17" s="19" t="s">
        <v>40</v>
      </c>
      <c r="B17" s="21">
        <v>0.23</v>
      </c>
      <c r="C17" s="22">
        <v>0.9</v>
      </c>
      <c r="D17" s="15"/>
      <c r="E17" s="15"/>
      <c r="F17" s="15"/>
      <c r="G17" s="15"/>
      <c r="H17" s="15"/>
      <c r="I17" s="15"/>
      <c r="J17" s="15"/>
      <c r="K17" s="15"/>
    </row>
    <row r="18" spans="1:11" ht="12.75" customHeight="1">
      <c r="A18" s="19" t="s">
        <v>20</v>
      </c>
      <c r="B18" s="21">
        <v>-0.2</v>
      </c>
      <c r="C18" s="22">
        <v>0.1</v>
      </c>
      <c r="D18" s="15"/>
      <c r="E18" s="15"/>
      <c r="F18" s="15"/>
      <c r="G18" s="15"/>
      <c r="H18" s="15"/>
      <c r="I18" s="15"/>
      <c r="J18" s="15"/>
      <c r="K18" s="15"/>
    </row>
    <row r="19" spans="1:11" ht="12.75" customHeight="1">
      <c r="A19" s="19"/>
      <c r="B19" s="18"/>
      <c r="C19" s="15"/>
      <c r="D19" s="15"/>
      <c r="E19" s="15"/>
      <c r="F19" s="15"/>
      <c r="G19" s="15"/>
      <c r="H19" s="15"/>
      <c r="I19" s="15"/>
      <c r="J19" s="15"/>
      <c r="K19" s="15"/>
    </row>
    <row r="20" spans="1:11" ht="12.75" customHeight="1">
      <c r="A20" s="20" t="s">
        <v>41</v>
      </c>
      <c r="B20" s="18"/>
      <c r="C20" s="15"/>
      <c r="D20" s="15"/>
      <c r="E20" s="15"/>
      <c r="F20" s="15"/>
      <c r="G20" s="15"/>
      <c r="H20" s="15"/>
      <c r="I20" s="18"/>
      <c r="J20" s="15"/>
      <c r="K20" s="15"/>
    </row>
    <row r="21" spans="1:11" ht="12.75" customHeight="1">
      <c r="A21" s="19" t="s">
        <v>16</v>
      </c>
      <c r="B21" s="18" t="s">
        <v>39</v>
      </c>
      <c r="C21" s="18" t="s">
        <v>18</v>
      </c>
      <c r="D21" s="15"/>
      <c r="E21" s="15"/>
      <c r="F21" s="15"/>
      <c r="G21" s="15"/>
      <c r="H21" s="15"/>
      <c r="I21" s="15"/>
      <c r="J21" s="15"/>
      <c r="K21" s="15"/>
    </row>
    <row r="22" spans="1:11" ht="12.75" customHeight="1">
      <c r="A22" s="19" t="s">
        <v>20</v>
      </c>
      <c r="B22" s="21">
        <v>0.2</v>
      </c>
      <c r="C22" s="22">
        <v>0.75</v>
      </c>
      <c r="D22" s="15"/>
      <c r="E22" s="15"/>
      <c r="F22" s="15"/>
      <c r="G22" s="15"/>
      <c r="H22" s="15"/>
      <c r="I22" s="15"/>
      <c r="J22" s="15"/>
      <c r="K22" s="15"/>
    </row>
    <row r="23" spans="1:11" ht="12.75" customHeight="1">
      <c r="A23" s="19" t="s">
        <v>42</v>
      </c>
      <c r="B23" s="21">
        <v>-0.2</v>
      </c>
      <c r="C23" s="22">
        <v>0.25</v>
      </c>
      <c r="D23" s="15"/>
      <c r="E23" s="15"/>
      <c r="F23" s="15"/>
      <c r="G23" s="15"/>
      <c r="H23" s="15"/>
      <c r="I23" s="15"/>
      <c r="J23" s="15"/>
      <c r="K23" s="15"/>
    </row>
    <row r="24" spans="1:11" ht="12.75" customHeight="1">
      <c r="A24" s="19"/>
      <c r="B24" s="21"/>
      <c r="C24" s="15"/>
      <c r="D24" s="15"/>
      <c r="E24" s="15"/>
      <c r="F24" s="15"/>
      <c r="G24" s="15"/>
      <c r="H24" s="15"/>
      <c r="I24" s="15"/>
      <c r="J24" s="15"/>
      <c r="K24" s="15"/>
    </row>
    <row r="25" spans="1:11" ht="12.75" customHeight="1">
      <c r="A25" s="20" t="s">
        <v>43</v>
      </c>
      <c r="B25" s="21"/>
      <c r="C25" s="15"/>
      <c r="D25" s="15"/>
      <c r="E25" s="15"/>
      <c r="F25" s="15"/>
      <c r="G25" s="15"/>
      <c r="H25" s="15"/>
      <c r="I25" s="15"/>
      <c r="J25" s="15"/>
      <c r="K25" s="15"/>
    </row>
    <row r="26" spans="1:11" ht="12.75" customHeight="1">
      <c r="A26" s="19" t="s">
        <v>16</v>
      </c>
      <c r="B26" s="21" t="s">
        <v>39</v>
      </c>
      <c r="C26" s="18" t="s">
        <v>18</v>
      </c>
      <c r="D26" s="15"/>
      <c r="E26" s="15"/>
      <c r="F26" s="15"/>
      <c r="G26" s="15"/>
      <c r="H26" s="15"/>
      <c r="I26" s="15"/>
      <c r="J26" s="15"/>
      <c r="K26" s="15"/>
    </row>
    <row r="27" spans="1:11" ht="12.75" customHeight="1">
      <c r="A27" s="19" t="s">
        <v>20</v>
      </c>
      <c r="B27" s="21">
        <v>0.19</v>
      </c>
      <c r="C27" s="22">
        <v>0.75</v>
      </c>
      <c r="D27" s="15"/>
      <c r="E27" s="15"/>
      <c r="F27" s="15"/>
      <c r="G27" s="15"/>
      <c r="H27" s="15"/>
      <c r="I27" s="15"/>
      <c r="J27" s="15"/>
      <c r="K27" s="15"/>
    </row>
    <row r="28" spans="1:11" ht="12.75" customHeight="1">
      <c r="A28" s="19" t="s">
        <v>42</v>
      </c>
      <c r="B28" s="21">
        <v>-0.2</v>
      </c>
      <c r="C28" s="22">
        <v>0.25</v>
      </c>
      <c r="D28" s="15"/>
      <c r="E28" s="15"/>
      <c r="F28" s="15"/>
      <c r="G28" s="15"/>
      <c r="H28" s="15"/>
      <c r="I28" s="15"/>
      <c r="J28" s="15"/>
      <c r="K28" s="15"/>
    </row>
    <row r="29" spans="1:11" ht="12.75" customHeight="1">
      <c r="A29" s="19"/>
      <c r="B29" s="21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12.75" customHeight="1">
      <c r="A30" s="20" t="s">
        <v>44</v>
      </c>
      <c r="B30" s="21"/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12.75" customHeight="1">
      <c r="A31" s="19" t="s">
        <v>16</v>
      </c>
      <c r="B31" s="21" t="s">
        <v>39</v>
      </c>
      <c r="C31" s="18" t="s">
        <v>18</v>
      </c>
      <c r="D31" s="15"/>
      <c r="E31" s="15"/>
      <c r="F31" s="15"/>
      <c r="G31" s="15"/>
      <c r="H31" s="15"/>
      <c r="I31" s="15"/>
      <c r="J31" s="15"/>
      <c r="K31" s="15"/>
    </row>
    <row r="32" spans="1:11" ht="12.75" customHeight="1">
      <c r="A32" s="19" t="s">
        <v>20</v>
      </c>
      <c r="B32" s="21">
        <v>0.18</v>
      </c>
      <c r="C32" s="22">
        <v>0.75</v>
      </c>
      <c r="D32" s="15"/>
      <c r="E32" s="15"/>
      <c r="F32" s="15"/>
      <c r="G32" s="15"/>
      <c r="H32" s="15"/>
      <c r="I32" s="15"/>
      <c r="J32" s="15"/>
      <c r="K32" s="15"/>
    </row>
    <row r="33" spans="1:11" ht="13">
      <c r="A33" s="19" t="s">
        <v>42</v>
      </c>
      <c r="B33" s="21">
        <v>-0.2</v>
      </c>
      <c r="C33" s="22">
        <v>0.25</v>
      </c>
      <c r="D33" s="15"/>
      <c r="E33" s="15"/>
      <c r="F33" s="15"/>
      <c r="G33" s="15"/>
      <c r="H33" s="15"/>
      <c r="I33" s="15"/>
      <c r="J33" s="15"/>
      <c r="K33" s="15"/>
    </row>
    <row r="34" spans="1:11" ht="13">
      <c r="A34" s="19"/>
      <c r="B34" s="21"/>
      <c r="C34" s="22"/>
      <c r="D34" s="15"/>
      <c r="E34" s="15"/>
      <c r="F34" s="15"/>
      <c r="G34" s="15"/>
      <c r="H34" s="15"/>
      <c r="I34" s="15"/>
      <c r="J34" s="15"/>
      <c r="K34" s="15"/>
    </row>
    <row r="35" spans="1:11" ht="13">
      <c r="A35" s="19"/>
      <c r="B35" s="21"/>
      <c r="C35" s="22"/>
      <c r="D35" s="15"/>
      <c r="E35" s="15"/>
      <c r="F35" s="15"/>
      <c r="G35" s="15"/>
      <c r="H35" s="15"/>
      <c r="I35" s="15"/>
      <c r="J35" s="15"/>
      <c r="K35" s="15"/>
    </row>
    <row r="36" spans="1:11" ht="13">
      <c r="A36" s="19"/>
      <c r="B36" s="23" t="s">
        <v>26</v>
      </c>
      <c r="C36" s="23" t="s">
        <v>27</v>
      </c>
      <c r="D36" s="23" t="s">
        <v>28</v>
      </c>
      <c r="E36" s="23" t="s">
        <v>41</v>
      </c>
      <c r="F36" s="23" t="s">
        <v>43</v>
      </c>
      <c r="G36" s="23" t="s">
        <v>44</v>
      </c>
      <c r="H36" s="23"/>
      <c r="I36" s="23"/>
      <c r="J36" s="15"/>
      <c r="K36" s="15"/>
    </row>
    <row r="37" spans="1:11" ht="13">
      <c r="A37" s="20" t="s">
        <v>32</v>
      </c>
      <c r="B37" s="24"/>
      <c r="C37" s="24"/>
      <c r="D37" s="24"/>
      <c r="E37" s="24"/>
      <c r="F37" s="24"/>
      <c r="G37" s="24"/>
      <c r="H37" s="25"/>
      <c r="I37" s="26"/>
      <c r="J37" s="15"/>
      <c r="K37" s="15"/>
    </row>
    <row r="38" spans="1:11" ht="13">
      <c r="A38" s="20"/>
      <c r="B38" s="26"/>
      <c r="C38" s="26"/>
      <c r="D38" s="26"/>
      <c r="E38" s="26"/>
      <c r="F38" s="26"/>
      <c r="G38" s="26"/>
      <c r="H38" s="15"/>
      <c r="I38" s="26"/>
      <c r="J38" s="15"/>
      <c r="K38" s="15"/>
    </row>
    <row r="39" spans="1:11" ht="13">
      <c r="A39" s="19"/>
      <c r="B39" s="18"/>
      <c r="C39" s="15"/>
      <c r="D39" s="15"/>
      <c r="E39" s="15"/>
      <c r="F39" s="15"/>
      <c r="G39" s="15"/>
      <c r="H39" s="15"/>
      <c r="I39" s="18"/>
      <c r="J39" s="15"/>
      <c r="K39" s="15"/>
    </row>
    <row r="40" spans="1:11" ht="13">
      <c r="A40" s="20" t="s">
        <v>45</v>
      </c>
      <c r="B40" s="18"/>
      <c r="C40" s="15"/>
      <c r="D40" s="15"/>
      <c r="E40" s="15"/>
      <c r="F40" s="15"/>
      <c r="G40" s="15"/>
      <c r="H40" s="15"/>
      <c r="I40" s="18"/>
      <c r="J40" s="15"/>
      <c r="K40" s="15"/>
    </row>
    <row r="41" spans="1:11" ht="13">
      <c r="A41" s="19"/>
      <c r="B41" s="18"/>
      <c r="C41" s="15"/>
      <c r="D41" s="15"/>
      <c r="E41" s="15"/>
      <c r="F41" s="15"/>
      <c r="G41" s="15"/>
      <c r="H41" s="15"/>
      <c r="I41" s="18"/>
      <c r="J41" s="15"/>
      <c r="K41" s="15"/>
    </row>
    <row r="42" spans="1:11" ht="13">
      <c r="A42" s="23" t="s">
        <v>35</v>
      </c>
      <c r="B42" s="23" t="s">
        <v>26</v>
      </c>
      <c r="C42" s="23" t="s">
        <v>27</v>
      </c>
      <c r="D42" s="23" t="s">
        <v>28</v>
      </c>
      <c r="E42" s="23" t="s">
        <v>41</v>
      </c>
      <c r="F42" s="23" t="s">
        <v>43</v>
      </c>
      <c r="G42" s="23" t="s">
        <v>44</v>
      </c>
      <c r="H42" s="23"/>
      <c r="I42" s="23" t="s">
        <v>18</v>
      </c>
      <c r="J42" s="15"/>
      <c r="K42" s="23"/>
    </row>
    <row r="43" spans="1:11" ht="13">
      <c r="A43" s="18">
        <v>1</v>
      </c>
      <c r="B43" s="21">
        <f t="shared" ref="B43:B74" si="0">B$7</f>
        <v>0.25</v>
      </c>
      <c r="C43" s="21">
        <f t="shared" ref="C43:C58" si="1">B$12</f>
        <v>0.24</v>
      </c>
      <c r="D43" s="21">
        <f t="shared" ref="D43:D50" si="2">B$17</f>
        <v>0.23</v>
      </c>
      <c r="E43" s="21">
        <f>B$22</f>
        <v>0.2</v>
      </c>
      <c r="F43" s="21">
        <f>B$27</f>
        <v>0.19</v>
      </c>
      <c r="G43" s="21">
        <f>B$32</f>
        <v>0.18</v>
      </c>
      <c r="H43" s="18"/>
      <c r="I43" s="27">
        <v>0.307546875</v>
      </c>
      <c r="J43" s="15"/>
      <c r="K43" s="15"/>
    </row>
    <row r="44" spans="1:11" ht="13">
      <c r="A44" s="18">
        <v>2</v>
      </c>
      <c r="B44" s="21">
        <f t="shared" si="0"/>
        <v>0.25</v>
      </c>
      <c r="C44" s="21">
        <f t="shared" si="1"/>
        <v>0.24</v>
      </c>
      <c r="D44" s="21">
        <f t="shared" si="2"/>
        <v>0.23</v>
      </c>
      <c r="E44" s="21">
        <f>B$22</f>
        <v>0.2</v>
      </c>
      <c r="F44" s="21">
        <f>B$27</f>
        <v>0.19</v>
      </c>
      <c r="G44" s="21">
        <f>B$33</f>
        <v>-0.2</v>
      </c>
      <c r="H44" s="18"/>
      <c r="I44" s="27">
        <v>0.102515625</v>
      </c>
      <c r="J44" s="15"/>
      <c r="K44" s="15"/>
    </row>
    <row r="45" spans="1:11" ht="13">
      <c r="A45" s="18">
        <v>3</v>
      </c>
      <c r="B45" s="21">
        <f t="shared" si="0"/>
        <v>0.25</v>
      </c>
      <c r="C45" s="21">
        <f t="shared" si="1"/>
        <v>0.24</v>
      </c>
      <c r="D45" s="21">
        <f t="shared" si="2"/>
        <v>0.23</v>
      </c>
      <c r="E45" s="21">
        <f>B$22</f>
        <v>0.2</v>
      </c>
      <c r="F45" s="21">
        <f>B$28</f>
        <v>-0.2</v>
      </c>
      <c r="G45" s="21">
        <f>B$32</f>
        <v>0.18</v>
      </c>
      <c r="H45" s="18"/>
      <c r="I45" s="27">
        <v>0.102515625</v>
      </c>
      <c r="J45" s="15"/>
      <c r="K45" s="15"/>
    </row>
    <row r="46" spans="1:11" ht="13">
      <c r="A46" s="18">
        <v>4</v>
      </c>
      <c r="B46" s="21">
        <f t="shared" si="0"/>
        <v>0.25</v>
      </c>
      <c r="C46" s="21">
        <f t="shared" si="1"/>
        <v>0.24</v>
      </c>
      <c r="D46" s="21">
        <f t="shared" si="2"/>
        <v>0.23</v>
      </c>
      <c r="E46" s="21">
        <f>B$22</f>
        <v>0.2</v>
      </c>
      <c r="F46" s="21">
        <f>B$28</f>
        <v>-0.2</v>
      </c>
      <c r="G46" s="21">
        <f>B$33</f>
        <v>-0.2</v>
      </c>
      <c r="H46" s="18"/>
      <c r="I46" s="27">
        <v>3.4171874999999997E-2</v>
      </c>
      <c r="J46" s="15"/>
      <c r="K46" s="15"/>
    </row>
    <row r="47" spans="1:11" ht="13">
      <c r="A47" s="18">
        <v>5</v>
      </c>
      <c r="B47" s="21">
        <f t="shared" si="0"/>
        <v>0.25</v>
      </c>
      <c r="C47" s="21">
        <f t="shared" si="1"/>
        <v>0.24</v>
      </c>
      <c r="D47" s="21">
        <f t="shared" si="2"/>
        <v>0.23</v>
      </c>
      <c r="E47" s="21">
        <f>B$23</f>
        <v>-0.2</v>
      </c>
      <c r="F47" s="21">
        <f>B$27</f>
        <v>0.19</v>
      </c>
      <c r="G47" s="21">
        <f>B$32</f>
        <v>0.18</v>
      </c>
      <c r="H47" s="18"/>
      <c r="I47" s="27">
        <v>0.102515625</v>
      </c>
      <c r="J47" s="15"/>
      <c r="K47" s="15"/>
    </row>
    <row r="48" spans="1:11" ht="13">
      <c r="A48" s="18">
        <v>6</v>
      </c>
      <c r="B48" s="21">
        <f t="shared" si="0"/>
        <v>0.25</v>
      </c>
      <c r="C48" s="21">
        <f t="shared" si="1"/>
        <v>0.24</v>
      </c>
      <c r="D48" s="21">
        <f t="shared" si="2"/>
        <v>0.23</v>
      </c>
      <c r="E48" s="21">
        <f>B$23</f>
        <v>-0.2</v>
      </c>
      <c r="F48" s="21">
        <f>B$27</f>
        <v>0.19</v>
      </c>
      <c r="G48" s="21">
        <f>B$33</f>
        <v>-0.2</v>
      </c>
      <c r="H48" s="18"/>
      <c r="I48" s="27">
        <v>3.4171874999999997E-2</v>
      </c>
      <c r="J48" s="15"/>
      <c r="K48" s="15"/>
    </row>
    <row r="49" spans="1:11" ht="13">
      <c r="A49" s="18">
        <v>7</v>
      </c>
      <c r="B49" s="21">
        <f t="shared" si="0"/>
        <v>0.25</v>
      </c>
      <c r="C49" s="21">
        <f t="shared" si="1"/>
        <v>0.24</v>
      </c>
      <c r="D49" s="21">
        <f t="shared" si="2"/>
        <v>0.23</v>
      </c>
      <c r="E49" s="21">
        <f>B$23</f>
        <v>-0.2</v>
      </c>
      <c r="F49" s="21">
        <f>B$28</f>
        <v>-0.2</v>
      </c>
      <c r="G49" s="21">
        <f>B$32</f>
        <v>0.18</v>
      </c>
      <c r="H49" s="18"/>
      <c r="I49" s="27">
        <v>3.4171874999999997E-2</v>
      </c>
      <c r="J49" s="15"/>
      <c r="K49" s="15"/>
    </row>
    <row r="50" spans="1:11" ht="13">
      <c r="A50" s="18">
        <v>8</v>
      </c>
      <c r="B50" s="21">
        <f t="shared" si="0"/>
        <v>0.25</v>
      </c>
      <c r="C50" s="21">
        <f t="shared" si="1"/>
        <v>0.24</v>
      </c>
      <c r="D50" s="21">
        <f t="shared" si="2"/>
        <v>0.23</v>
      </c>
      <c r="E50" s="21">
        <f>B$23</f>
        <v>-0.2</v>
      </c>
      <c r="F50" s="21">
        <f>B$28</f>
        <v>-0.2</v>
      </c>
      <c r="G50" s="21">
        <f>B$33</f>
        <v>-0.2</v>
      </c>
      <c r="H50" s="18"/>
      <c r="I50" s="27">
        <v>1.1390625E-2</v>
      </c>
      <c r="J50" s="15"/>
      <c r="K50" s="15"/>
    </row>
    <row r="51" spans="1:11" ht="13">
      <c r="A51" s="18">
        <v>9</v>
      </c>
      <c r="B51" s="21">
        <f t="shared" si="0"/>
        <v>0.25</v>
      </c>
      <c r="C51" s="21">
        <f t="shared" si="1"/>
        <v>0.24</v>
      </c>
      <c r="D51" s="21">
        <f t="shared" ref="D51:D58" si="3">B$18</f>
        <v>-0.2</v>
      </c>
      <c r="E51" s="21">
        <f>B$22</f>
        <v>0.2</v>
      </c>
      <c r="F51" s="21">
        <f>B$27</f>
        <v>0.19</v>
      </c>
      <c r="G51" s="21">
        <f>B$32</f>
        <v>0.18</v>
      </c>
      <c r="H51" s="18"/>
      <c r="I51" s="27">
        <v>3.4171874999999997E-2</v>
      </c>
      <c r="J51" s="15"/>
      <c r="K51" s="15"/>
    </row>
    <row r="52" spans="1:11" ht="13">
      <c r="A52" s="18">
        <v>10</v>
      </c>
      <c r="B52" s="21">
        <f t="shared" si="0"/>
        <v>0.25</v>
      </c>
      <c r="C52" s="21">
        <f t="shared" si="1"/>
        <v>0.24</v>
      </c>
      <c r="D52" s="21">
        <f t="shared" si="3"/>
        <v>-0.2</v>
      </c>
      <c r="E52" s="21">
        <f>B$22</f>
        <v>0.2</v>
      </c>
      <c r="F52" s="21">
        <f>B$27</f>
        <v>0.19</v>
      </c>
      <c r="G52" s="21">
        <f>B$33</f>
        <v>-0.2</v>
      </c>
      <c r="H52" s="18"/>
      <c r="I52" s="27">
        <v>1.1390625E-2</v>
      </c>
      <c r="J52" s="15"/>
      <c r="K52" s="15"/>
    </row>
    <row r="53" spans="1:11" ht="13">
      <c r="A53" s="18">
        <v>11</v>
      </c>
      <c r="B53" s="21">
        <f t="shared" si="0"/>
        <v>0.25</v>
      </c>
      <c r="C53" s="21">
        <f t="shared" si="1"/>
        <v>0.24</v>
      </c>
      <c r="D53" s="21">
        <f t="shared" si="3"/>
        <v>-0.2</v>
      </c>
      <c r="E53" s="21">
        <f>B$22</f>
        <v>0.2</v>
      </c>
      <c r="F53" s="21">
        <f>B$28</f>
        <v>-0.2</v>
      </c>
      <c r="G53" s="21">
        <f>B$32</f>
        <v>0.18</v>
      </c>
      <c r="H53" s="18"/>
      <c r="I53" s="27">
        <v>1.1390625E-2</v>
      </c>
      <c r="J53" s="15"/>
      <c r="K53" s="15"/>
    </row>
    <row r="54" spans="1:11" ht="13">
      <c r="A54" s="18">
        <v>12</v>
      </c>
      <c r="B54" s="21">
        <f t="shared" si="0"/>
        <v>0.25</v>
      </c>
      <c r="C54" s="21">
        <f t="shared" si="1"/>
        <v>0.24</v>
      </c>
      <c r="D54" s="21">
        <f t="shared" si="3"/>
        <v>-0.2</v>
      </c>
      <c r="E54" s="21">
        <f>B$22</f>
        <v>0.2</v>
      </c>
      <c r="F54" s="21">
        <f>B$28</f>
        <v>-0.2</v>
      </c>
      <c r="G54" s="21">
        <f>B$33</f>
        <v>-0.2</v>
      </c>
      <c r="H54" s="18"/>
      <c r="I54" s="27">
        <v>3.7968749999999999E-3</v>
      </c>
      <c r="J54" s="15"/>
      <c r="K54" s="15"/>
    </row>
    <row r="55" spans="1:11" ht="13">
      <c r="A55" s="18">
        <v>13</v>
      </c>
      <c r="B55" s="21">
        <f t="shared" si="0"/>
        <v>0.25</v>
      </c>
      <c r="C55" s="21">
        <f t="shared" si="1"/>
        <v>0.24</v>
      </c>
      <c r="D55" s="21">
        <f t="shared" si="3"/>
        <v>-0.2</v>
      </c>
      <c r="E55" s="21">
        <f>B$23</f>
        <v>-0.2</v>
      </c>
      <c r="F55" s="21">
        <f>B$27</f>
        <v>0.19</v>
      </c>
      <c r="G55" s="21">
        <f>B$32</f>
        <v>0.18</v>
      </c>
      <c r="H55" s="18"/>
      <c r="I55" s="27">
        <v>1.1390625E-2</v>
      </c>
      <c r="J55" s="15"/>
      <c r="K55" s="15"/>
    </row>
    <row r="56" spans="1:11" ht="13">
      <c r="A56" s="18">
        <v>14</v>
      </c>
      <c r="B56" s="21">
        <f t="shared" si="0"/>
        <v>0.25</v>
      </c>
      <c r="C56" s="21">
        <f t="shared" si="1"/>
        <v>0.24</v>
      </c>
      <c r="D56" s="21">
        <f t="shared" si="3"/>
        <v>-0.2</v>
      </c>
      <c r="E56" s="21">
        <f>B$23</f>
        <v>-0.2</v>
      </c>
      <c r="F56" s="21">
        <f>B$27</f>
        <v>0.19</v>
      </c>
      <c r="G56" s="21">
        <f>B$33</f>
        <v>-0.2</v>
      </c>
      <c r="H56" s="18"/>
      <c r="I56" s="27">
        <v>3.7968749999999999E-3</v>
      </c>
      <c r="J56" s="15"/>
      <c r="K56" s="15"/>
    </row>
    <row r="57" spans="1:11" ht="13">
      <c r="A57" s="18">
        <v>15</v>
      </c>
      <c r="B57" s="21">
        <f t="shared" si="0"/>
        <v>0.25</v>
      </c>
      <c r="C57" s="21">
        <f t="shared" si="1"/>
        <v>0.24</v>
      </c>
      <c r="D57" s="21">
        <f t="shared" si="3"/>
        <v>-0.2</v>
      </c>
      <c r="E57" s="21">
        <f>B$23</f>
        <v>-0.2</v>
      </c>
      <c r="F57" s="21">
        <f>B$28</f>
        <v>-0.2</v>
      </c>
      <c r="G57" s="21">
        <f>B$32</f>
        <v>0.18</v>
      </c>
      <c r="H57" s="18"/>
      <c r="I57" s="27">
        <v>3.7968749999999999E-3</v>
      </c>
      <c r="J57" s="15"/>
      <c r="K57" s="15"/>
    </row>
    <row r="58" spans="1:11" ht="13">
      <c r="A58" s="18">
        <v>16</v>
      </c>
      <c r="B58" s="21">
        <f t="shared" si="0"/>
        <v>0.25</v>
      </c>
      <c r="C58" s="21">
        <f t="shared" si="1"/>
        <v>0.24</v>
      </c>
      <c r="D58" s="21">
        <f t="shared" si="3"/>
        <v>-0.2</v>
      </c>
      <c r="E58" s="21">
        <f>B$23</f>
        <v>-0.2</v>
      </c>
      <c r="F58" s="21">
        <f>B$28</f>
        <v>-0.2</v>
      </c>
      <c r="G58" s="21">
        <f>B$33</f>
        <v>-0.2</v>
      </c>
      <c r="H58" s="18"/>
      <c r="I58" s="27">
        <v>1.265625E-3</v>
      </c>
      <c r="J58" s="15"/>
      <c r="K58" s="15"/>
    </row>
    <row r="59" spans="1:11" ht="13">
      <c r="A59" s="18">
        <v>17</v>
      </c>
      <c r="B59" s="21">
        <f t="shared" si="0"/>
        <v>0.25</v>
      </c>
      <c r="C59" s="21">
        <f t="shared" ref="C59:C74" si="4">B$13</f>
        <v>-0.2</v>
      </c>
      <c r="D59" s="21">
        <f t="shared" ref="D59:D66" si="5">B$17</f>
        <v>0.23</v>
      </c>
      <c r="E59" s="21">
        <f>B$22</f>
        <v>0.2</v>
      </c>
      <c r="F59" s="21">
        <f>B$27</f>
        <v>0.19</v>
      </c>
      <c r="G59" s="21">
        <f>B$32</f>
        <v>0.18</v>
      </c>
      <c r="H59" s="18"/>
      <c r="I59" s="27">
        <v>3.4171874999999997E-2</v>
      </c>
      <c r="J59" s="15"/>
      <c r="K59" s="15"/>
    </row>
    <row r="60" spans="1:11" ht="13">
      <c r="A60" s="18">
        <v>18</v>
      </c>
      <c r="B60" s="21">
        <f t="shared" si="0"/>
        <v>0.25</v>
      </c>
      <c r="C60" s="21">
        <f t="shared" si="4"/>
        <v>-0.2</v>
      </c>
      <c r="D60" s="21">
        <f t="shared" si="5"/>
        <v>0.23</v>
      </c>
      <c r="E60" s="21">
        <f>B$22</f>
        <v>0.2</v>
      </c>
      <c r="F60" s="21">
        <f>B$27</f>
        <v>0.19</v>
      </c>
      <c r="G60" s="21">
        <f>B$33</f>
        <v>-0.2</v>
      </c>
      <c r="H60" s="18"/>
      <c r="I60" s="27">
        <v>1.1390625E-2</v>
      </c>
      <c r="J60" s="15"/>
      <c r="K60" s="15"/>
    </row>
    <row r="61" spans="1:11" ht="13">
      <c r="A61" s="18">
        <v>19</v>
      </c>
      <c r="B61" s="21">
        <f t="shared" si="0"/>
        <v>0.25</v>
      </c>
      <c r="C61" s="21">
        <f t="shared" si="4"/>
        <v>-0.2</v>
      </c>
      <c r="D61" s="21">
        <f t="shared" si="5"/>
        <v>0.23</v>
      </c>
      <c r="E61" s="21">
        <f>B$22</f>
        <v>0.2</v>
      </c>
      <c r="F61" s="21">
        <f>B$28</f>
        <v>-0.2</v>
      </c>
      <c r="G61" s="21">
        <f>B$32</f>
        <v>0.18</v>
      </c>
      <c r="H61" s="18"/>
      <c r="I61" s="27">
        <v>1.1390625E-2</v>
      </c>
      <c r="J61" s="15"/>
      <c r="K61" s="15"/>
    </row>
    <row r="62" spans="1:11" ht="13">
      <c r="A62" s="18">
        <v>20</v>
      </c>
      <c r="B62" s="21">
        <f t="shared" si="0"/>
        <v>0.25</v>
      </c>
      <c r="C62" s="21">
        <f t="shared" si="4"/>
        <v>-0.2</v>
      </c>
      <c r="D62" s="21">
        <f t="shared" si="5"/>
        <v>0.23</v>
      </c>
      <c r="E62" s="21">
        <f>B$22</f>
        <v>0.2</v>
      </c>
      <c r="F62" s="21">
        <f>B$28</f>
        <v>-0.2</v>
      </c>
      <c r="G62" s="21">
        <f>B$33</f>
        <v>-0.2</v>
      </c>
      <c r="H62" s="18"/>
      <c r="I62" s="27">
        <v>3.7968749999999999E-3</v>
      </c>
      <c r="J62" s="15"/>
      <c r="K62" s="15"/>
    </row>
    <row r="63" spans="1:11" ht="13">
      <c r="A63" s="18">
        <v>21</v>
      </c>
      <c r="B63" s="21">
        <f t="shared" si="0"/>
        <v>0.25</v>
      </c>
      <c r="C63" s="21">
        <f t="shared" si="4"/>
        <v>-0.2</v>
      </c>
      <c r="D63" s="21">
        <f t="shared" si="5"/>
        <v>0.23</v>
      </c>
      <c r="E63" s="21">
        <f>B$23</f>
        <v>-0.2</v>
      </c>
      <c r="F63" s="21">
        <f>B$27</f>
        <v>0.19</v>
      </c>
      <c r="G63" s="21">
        <f>B$32</f>
        <v>0.18</v>
      </c>
      <c r="H63" s="18"/>
      <c r="I63" s="27">
        <v>1.1390625E-2</v>
      </c>
      <c r="J63" s="15"/>
      <c r="K63" s="15"/>
    </row>
    <row r="64" spans="1:11" ht="13">
      <c r="A64" s="18">
        <v>22</v>
      </c>
      <c r="B64" s="21">
        <f t="shared" si="0"/>
        <v>0.25</v>
      </c>
      <c r="C64" s="21">
        <f t="shared" si="4"/>
        <v>-0.2</v>
      </c>
      <c r="D64" s="21">
        <f t="shared" si="5"/>
        <v>0.23</v>
      </c>
      <c r="E64" s="21">
        <f>B$23</f>
        <v>-0.2</v>
      </c>
      <c r="F64" s="21">
        <f>B$27</f>
        <v>0.19</v>
      </c>
      <c r="G64" s="21">
        <f>B$33</f>
        <v>-0.2</v>
      </c>
      <c r="H64" s="18"/>
      <c r="I64" s="27">
        <v>3.7968749999999999E-3</v>
      </c>
      <c r="J64" s="15"/>
      <c r="K64" s="15"/>
    </row>
    <row r="65" spans="1:11" ht="13">
      <c r="A65" s="18">
        <v>23</v>
      </c>
      <c r="B65" s="21">
        <f t="shared" si="0"/>
        <v>0.25</v>
      </c>
      <c r="C65" s="21">
        <f t="shared" si="4"/>
        <v>-0.2</v>
      </c>
      <c r="D65" s="21">
        <f t="shared" si="5"/>
        <v>0.23</v>
      </c>
      <c r="E65" s="21">
        <f>B$23</f>
        <v>-0.2</v>
      </c>
      <c r="F65" s="21">
        <f>B$28</f>
        <v>-0.2</v>
      </c>
      <c r="G65" s="21">
        <f>B$32</f>
        <v>0.18</v>
      </c>
      <c r="H65" s="18"/>
      <c r="I65" s="27">
        <v>3.7968749999999999E-3</v>
      </c>
      <c r="J65" s="15"/>
      <c r="K65" s="15"/>
    </row>
    <row r="66" spans="1:11" ht="13">
      <c r="A66" s="18">
        <v>24</v>
      </c>
      <c r="B66" s="21">
        <f t="shared" si="0"/>
        <v>0.25</v>
      </c>
      <c r="C66" s="21">
        <f t="shared" si="4"/>
        <v>-0.2</v>
      </c>
      <c r="D66" s="21">
        <f t="shared" si="5"/>
        <v>0.23</v>
      </c>
      <c r="E66" s="21">
        <f>B$23</f>
        <v>-0.2</v>
      </c>
      <c r="F66" s="21">
        <f>B$28</f>
        <v>-0.2</v>
      </c>
      <c r="G66" s="21">
        <f>B$33</f>
        <v>-0.2</v>
      </c>
      <c r="H66" s="18"/>
      <c r="I66" s="27">
        <v>1.265625E-3</v>
      </c>
      <c r="J66" s="15"/>
      <c r="K66" s="15"/>
    </row>
    <row r="67" spans="1:11" ht="13">
      <c r="A67" s="18">
        <v>25</v>
      </c>
      <c r="B67" s="21">
        <f t="shared" si="0"/>
        <v>0.25</v>
      </c>
      <c r="C67" s="21">
        <f t="shared" si="4"/>
        <v>-0.2</v>
      </c>
      <c r="D67" s="21">
        <f t="shared" ref="D67:D74" si="6">B$18</f>
        <v>-0.2</v>
      </c>
      <c r="E67" s="21">
        <f>B$22</f>
        <v>0.2</v>
      </c>
      <c r="F67" s="21">
        <f>B$27</f>
        <v>0.19</v>
      </c>
      <c r="G67" s="21">
        <f>B$32</f>
        <v>0.18</v>
      </c>
      <c r="H67" s="18"/>
      <c r="I67" s="27">
        <v>3.7968749999999999E-3</v>
      </c>
      <c r="J67" s="15"/>
      <c r="K67" s="15"/>
    </row>
    <row r="68" spans="1:11" ht="13">
      <c r="A68" s="18">
        <v>26</v>
      </c>
      <c r="B68" s="21">
        <f t="shared" si="0"/>
        <v>0.25</v>
      </c>
      <c r="C68" s="21">
        <f t="shared" si="4"/>
        <v>-0.2</v>
      </c>
      <c r="D68" s="21">
        <f t="shared" si="6"/>
        <v>-0.2</v>
      </c>
      <c r="E68" s="21">
        <f>B$22</f>
        <v>0.2</v>
      </c>
      <c r="F68" s="21">
        <f>B$27</f>
        <v>0.19</v>
      </c>
      <c r="G68" s="21">
        <f>B$33</f>
        <v>-0.2</v>
      </c>
      <c r="H68" s="18"/>
      <c r="I68" s="27">
        <v>1.265625E-3</v>
      </c>
      <c r="J68" s="15"/>
      <c r="K68" s="15"/>
    </row>
    <row r="69" spans="1:11" ht="13">
      <c r="A69" s="18">
        <v>27</v>
      </c>
      <c r="B69" s="21">
        <f t="shared" si="0"/>
        <v>0.25</v>
      </c>
      <c r="C69" s="21">
        <f t="shared" si="4"/>
        <v>-0.2</v>
      </c>
      <c r="D69" s="21">
        <f t="shared" si="6"/>
        <v>-0.2</v>
      </c>
      <c r="E69" s="21">
        <f>B$22</f>
        <v>0.2</v>
      </c>
      <c r="F69" s="21">
        <f>B$28</f>
        <v>-0.2</v>
      </c>
      <c r="G69" s="21">
        <f>B$32</f>
        <v>0.18</v>
      </c>
      <c r="H69" s="18"/>
      <c r="I69" s="27">
        <v>1.265625E-3</v>
      </c>
      <c r="J69" s="15"/>
      <c r="K69" s="15"/>
    </row>
    <row r="70" spans="1:11" ht="13">
      <c r="A70" s="18">
        <v>28</v>
      </c>
      <c r="B70" s="21">
        <f t="shared" si="0"/>
        <v>0.25</v>
      </c>
      <c r="C70" s="21">
        <f t="shared" si="4"/>
        <v>-0.2</v>
      </c>
      <c r="D70" s="21">
        <f t="shared" si="6"/>
        <v>-0.2</v>
      </c>
      <c r="E70" s="21">
        <f>B$22</f>
        <v>0.2</v>
      </c>
      <c r="F70" s="21">
        <f>B$28</f>
        <v>-0.2</v>
      </c>
      <c r="G70" s="21">
        <f>B$33</f>
        <v>-0.2</v>
      </c>
      <c r="H70" s="18"/>
      <c r="I70" s="27">
        <v>4.21875E-4</v>
      </c>
      <c r="J70" s="15"/>
      <c r="K70" s="15"/>
    </row>
    <row r="71" spans="1:11" ht="13">
      <c r="A71" s="18">
        <v>29</v>
      </c>
      <c r="B71" s="21">
        <f t="shared" si="0"/>
        <v>0.25</v>
      </c>
      <c r="C71" s="21">
        <f t="shared" si="4"/>
        <v>-0.2</v>
      </c>
      <c r="D71" s="21">
        <f t="shared" si="6"/>
        <v>-0.2</v>
      </c>
      <c r="E71" s="21">
        <f>B$23</f>
        <v>-0.2</v>
      </c>
      <c r="F71" s="21">
        <f>B$27</f>
        <v>0.19</v>
      </c>
      <c r="G71" s="21">
        <f>B$32</f>
        <v>0.18</v>
      </c>
      <c r="H71" s="18"/>
      <c r="I71" s="27">
        <v>1.265625E-3</v>
      </c>
      <c r="J71" s="15"/>
      <c r="K71" s="15"/>
    </row>
    <row r="72" spans="1:11" ht="13">
      <c r="A72" s="18">
        <v>30</v>
      </c>
      <c r="B72" s="21">
        <f t="shared" si="0"/>
        <v>0.25</v>
      </c>
      <c r="C72" s="21">
        <f t="shared" si="4"/>
        <v>-0.2</v>
      </c>
      <c r="D72" s="21">
        <f t="shared" si="6"/>
        <v>-0.2</v>
      </c>
      <c r="E72" s="21">
        <f>B$23</f>
        <v>-0.2</v>
      </c>
      <c r="F72" s="21">
        <f>B$27</f>
        <v>0.19</v>
      </c>
      <c r="G72" s="21">
        <f>B$33</f>
        <v>-0.2</v>
      </c>
      <c r="H72" s="18"/>
      <c r="I72" s="27">
        <v>4.21875E-4</v>
      </c>
      <c r="J72" s="15"/>
      <c r="K72" s="15"/>
    </row>
    <row r="73" spans="1:11" ht="13">
      <c r="A73" s="18">
        <v>31</v>
      </c>
      <c r="B73" s="21">
        <f t="shared" si="0"/>
        <v>0.25</v>
      </c>
      <c r="C73" s="21">
        <f t="shared" si="4"/>
        <v>-0.2</v>
      </c>
      <c r="D73" s="21">
        <f t="shared" si="6"/>
        <v>-0.2</v>
      </c>
      <c r="E73" s="21">
        <f>B$23</f>
        <v>-0.2</v>
      </c>
      <c r="F73" s="21">
        <f>B$28</f>
        <v>-0.2</v>
      </c>
      <c r="G73" s="21">
        <f>B$32</f>
        <v>0.18</v>
      </c>
      <c r="H73" s="18"/>
      <c r="I73" s="27">
        <v>4.21875E-4</v>
      </c>
      <c r="J73" s="15"/>
      <c r="K73" s="15"/>
    </row>
    <row r="74" spans="1:11" ht="13">
      <c r="A74" s="18">
        <v>32</v>
      </c>
      <c r="B74" s="21">
        <f t="shared" si="0"/>
        <v>0.25</v>
      </c>
      <c r="C74" s="21">
        <f t="shared" si="4"/>
        <v>-0.2</v>
      </c>
      <c r="D74" s="21">
        <f t="shared" si="6"/>
        <v>-0.2</v>
      </c>
      <c r="E74" s="21">
        <f>B$23</f>
        <v>-0.2</v>
      </c>
      <c r="F74" s="21">
        <f>B$28</f>
        <v>-0.2</v>
      </c>
      <c r="G74" s="21">
        <f>B$33</f>
        <v>-0.2</v>
      </c>
      <c r="H74" s="18"/>
      <c r="I74" s="27">
        <v>1.4062499999999999E-4</v>
      </c>
      <c r="J74" s="15"/>
      <c r="K74" s="15"/>
    </row>
    <row r="75" spans="1:11" ht="13">
      <c r="A75" s="18">
        <v>33</v>
      </c>
      <c r="B75" s="21">
        <f t="shared" ref="B75:B106" si="7">B$8</f>
        <v>-0.2</v>
      </c>
      <c r="C75" s="21">
        <f t="shared" ref="C75:C90" si="8">B$12</f>
        <v>0.24</v>
      </c>
      <c r="D75" s="21">
        <f t="shared" ref="D75:D82" si="9">B$17</f>
        <v>0.23</v>
      </c>
      <c r="E75" s="21">
        <f>B$22</f>
        <v>0.2</v>
      </c>
      <c r="F75" s="21">
        <f>B$27</f>
        <v>0.19</v>
      </c>
      <c r="G75" s="21">
        <f>B$32</f>
        <v>0.18</v>
      </c>
      <c r="H75" s="18"/>
      <c r="I75" s="27">
        <v>3.4171874999999997E-2</v>
      </c>
      <c r="J75" s="15"/>
      <c r="K75" s="15"/>
    </row>
    <row r="76" spans="1:11" ht="13">
      <c r="A76" s="18">
        <v>34</v>
      </c>
      <c r="B76" s="21">
        <f t="shared" si="7"/>
        <v>-0.2</v>
      </c>
      <c r="C76" s="21">
        <f t="shared" si="8"/>
        <v>0.24</v>
      </c>
      <c r="D76" s="21">
        <f t="shared" si="9"/>
        <v>0.23</v>
      </c>
      <c r="E76" s="21">
        <f>B$22</f>
        <v>0.2</v>
      </c>
      <c r="F76" s="21">
        <f>B$27</f>
        <v>0.19</v>
      </c>
      <c r="G76" s="21">
        <f>B$33</f>
        <v>-0.2</v>
      </c>
      <c r="H76" s="18"/>
      <c r="I76" s="27">
        <v>1.1390625E-2</v>
      </c>
      <c r="J76" s="15"/>
      <c r="K76" s="15"/>
    </row>
    <row r="77" spans="1:11" ht="13">
      <c r="A77" s="18">
        <v>35</v>
      </c>
      <c r="B77" s="21">
        <f t="shared" si="7"/>
        <v>-0.2</v>
      </c>
      <c r="C77" s="21">
        <f t="shared" si="8"/>
        <v>0.24</v>
      </c>
      <c r="D77" s="21">
        <f t="shared" si="9"/>
        <v>0.23</v>
      </c>
      <c r="E77" s="21">
        <f>B$22</f>
        <v>0.2</v>
      </c>
      <c r="F77" s="21">
        <f>B$28</f>
        <v>-0.2</v>
      </c>
      <c r="G77" s="21">
        <f>B$32</f>
        <v>0.18</v>
      </c>
      <c r="H77" s="18"/>
      <c r="I77" s="27">
        <v>1.1390625E-2</v>
      </c>
      <c r="J77" s="15"/>
      <c r="K77" s="15"/>
    </row>
    <row r="78" spans="1:11" ht="13">
      <c r="A78" s="18">
        <v>36</v>
      </c>
      <c r="B78" s="21">
        <f t="shared" si="7"/>
        <v>-0.2</v>
      </c>
      <c r="C78" s="21">
        <f t="shared" si="8"/>
        <v>0.24</v>
      </c>
      <c r="D78" s="21">
        <f t="shared" si="9"/>
        <v>0.23</v>
      </c>
      <c r="E78" s="21">
        <f>B$22</f>
        <v>0.2</v>
      </c>
      <c r="F78" s="21">
        <f>B$28</f>
        <v>-0.2</v>
      </c>
      <c r="G78" s="21">
        <f>B$33</f>
        <v>-0.2</v>
      </c>
      <c r="H78" s="18"/>
      <c r="I78" s="27">
        <v>3.7968749999999999E-3</v>
      </c>
      <c r="J78" s="15"/>
      <c r="K78" s="15"/>
    </row>
    <row r="79" spans="1:11" ht="13">
      <c r="A79" s="18">
        <v>37</v>
      </c>
      <c r="B79" s="21">
        <f t="shared" si="7"/>
        <v>-0.2</v>
      </c>
      <c r="C79" s="21">
        <f t="shared" si="8"/>
        <v>0.24</v>
      </c>
      <c r="D79" s="21">
        <f t="shared" si="9"/>
        <v>0.23</v>
      </c>
      <c r="E79" s="21">
        <f>B$23</f>
        <v>-0.2</v>
      </c>
      <c r="F79" s="21">
        <f>B$27</f>
        <v>0.19</v>
      </c>
      <c r="G79" s="21">
        <f>B$32</f>
        <v>0.18</v>
      </c>
      <c r="H79" s="18"/>
      <c r="I79" s="27">
        <v>1.1390625E-2</v>
      </c>
      <c r="J79" s="15"/>
      <c r="K79" s="15"/>
    </row>
    <row r="80" spans="1:11" ht="13">
      <c r="A80" s="18">
        <v>38</v>
      </c>
      <c r="B80" s="21">
        <f t="shared" si="7"/>
        <v>-0.2</v>
      </c>
      <c r="C80" s="21">
        <f t="shared" si="8"/>
        <v>0.24</v>
      </c>
      <c r="D80" s="21">
        <f t="shared" si="9"/>
        <v>0.23</v>
      </c>
      <c r="E80" s="21">
        <f>B$23</f>
        <v>-0.2</v>
      </c>
      <c r="F80" s="21">
        <f>B$27</f>
        <v>0.19</v>
      </c>
      <c r="G80" s="21">
        <f>B$33</f>
        <v>-0.2</v>
      </c>
      <c r="H80" s="18"/>
      <c r="I80" s="27">
        <v>3.7968749999999999E-3</v>
      </c>
      <c r="J80" s="15"/>
      <c r="K80" s="15"/>
    </row>
    <row r="81" spans="1:11" ht="13">
      <c r="A81" s="18">
        <v>39</v>
      </c>
      <c r="B81" s="21">
        <f t="shared" si="7"/>
        <v>-0.2</v>
      </c>
      <c r="C81" s="21">
        <f t="shared" si="8"/>
        <v>0.24</v>
      </c>
      <c r="D81" s="21">
        <f t="shared" si="9"/>
        <v>0.23</v>
      </c>
      <c r="E81" s="21">
        <f>B$23</f>
        <v>-0.2</v>
      </c>
      <c r="F81" s="21">
        <f>B$28</f>
        <v>-0.2</v>
      </c>
      <c r="G81" s="21">
        <f>B$32</f>
        <v>0.18</v>
      </c>
      <c r="H81" s="18"/>
      <c r="I81" s="27">
        <v>3.7968749999999999E-3</v>
      </c>
      <c r="J81" s="15"/>
      <c r="K81" s="15"/>
    </row>
    <row r="82" spans="1:11" ht="13">
      <c r="A82" s="18">
        <v>40</v>
      </c>
      <c r="B82" s="21">
        <f t="shared" si="7"/>
        <v>-0.2</v>
      </c>
      <c r="C82" s="21">
        <f t="shared" si="8"/>
        <v>0.24</v>
      </c>
      <c r="D82" s="21">
        <f t="shared" si="9"/>
        <v>0.23</v>
      </c>
      <c r="E82" s="21">
        <f>B$23</f>
        <v>-0.2</v>
      </c>
      <c r="F82" s="21">
        <f>B$28</f>
        <v>-0.2</v>
      </c>
      <c r="G82" s="21">
        <f>B$33</f>
        <v>-0.2</v>
      </c>
      <c r="H82" s="18"/>
      <c r="I82" s="27">
        <v>1.265625E-3</v>
      </c>
      <c r="J82" s="15"/>
      <c r="K82" s="15"/>
    </row>
    <row r="83" spans="1:11" ht="13">
      <c r="A83" s="18">
        <v>41</v>
      </c>
      <c r="B83" s="21">
        <f t="shared" si="7"/>
        <v>-0.2</v>
      </c>
      <c r="C83" s="21">
        <f t="shared" si="8"/>
        <v>0.24</v>
      </c>
      <c r="D83" s="21">
        <f t="shared" ref="D83:D90" si="10">B$18</f>
        <v>-0.2</v>
      </c>
      <c r="E83" s="21">
        <f>B$22</f>
        <v>0.2</v>
      </c>
      <c r="F83" s="21">
        <f>B$27</f>
        <v>0.19</v>
      </c>
      <c r="G83" s="21">
        <f>B$32</f>
        <v>0.18</v>
      </c>
      <c r="H83" s="18"/>
      <c r="I83" s="27">
        <v>3.7968749999999999E-3</v>
      </c>
      <c r="J83" s="15"/>
      <c r="K83" s="15"/>
    </row>
    <row r="84" spans="1:11" ht="13">
      <c r="A84" s="18">
        <v>42</v>
      </c>
      <c r="B84" s="21">
        <f t="shared" si="7"/>
        <v>-0.2</v>
      </c>
      <c r="C84" s="21">
        <f t="shared" si="8"/>
        <v>0.24</v>
      </c>
      <c r="D84" s="21">
        <f t="shared" si="10"/>
        <v>-0.2</v>
      </c>
      <c r="E84" s="21">
        <f>B$22</f>
        <v>0.2</v>
      </c>
      <c r="F84" s="21">
        <f>B$27</f>
        <v>0.19</v>
      </c>
      <c r="G84" s="21">
        <f>B$33</f>
        <v>-0.2</v>
      </c>
      <c r="H84" s="18"/>
      <c r="I84" s="27">
        <v>1.265625E-3</v>
      </c>
      <c r="J84" s="15"/>
      <c r="K84" s="15"/>
    </row>
    <row r="85" spans="1:11" ht="13">
      <c r="A85" s="18">
        <v>43</v>
      </c>
      <c r="B85" s="21">
        <f t="shared" si="7"/>
        <v>-0.2</v>
      </c>
      <c r="C85" s="21">
        <f t="shared" si="8"/>
        <v>0.24</v>
      </c>
      <c r="D85" s="21">
        <f t="shared" si="10"/>
        <v>-0.2</v>
      </c>
      <c r="E85" s="21">
        <f>B$22</f>
        <v>0.2</v>
      </c>
      <c r="F85" s="21">
        <f>B$28</f>
        <v>-0.2</v>
      </c>
      <c r="G85" s="21">
        <f>B$32</f>
        <v>0.18</v>
      </c>
      <c r="H85" s="18"/>
      <c r="I85" s="27">
        <v>1.265625E-3</v>
      </c>
      <c r="J85" s="15"/>
      <c r="K85" s="15"/>
    </row>
    <row r="86" spans="1:11" ht="13">
      <c r="A86" s="18">
        <v>44</v>
      </c>
      <c r="B86" s="21">
        <f t="shared" si="7"/>
        <v>-0.2</v>
      </c>
      <c r="C86" s="21">
        <f t="shared" si="8"/>
        <v>0.24</v>
      </c>
      <c r="D86" s="21">
        <f t="shared" si="10"/>
        <v>-0.2</v>
      </c>
      <c r="E86" s="21">
        <f>B$22</f>
        <v>0.2</v>
      </c>
      <c r="F86" s="21">
        <f>B$28</f>
        <v>-0.2</v>
      </c>
      <c r="G86" s="21">
        <f>B$33</f>
        <v>-0.2</v>
      </c>
      <c r="H86" s="18"/>
      <c r="I86" s="27">
        <v>4.21875E-4</v>
      </c>
      <c r="J86" s="15"/>
      <c r="K86" s="15"/>
    </row>
    <row r="87" spans="1:11" ht="13">
      <c r="A87" s="18">
        <v>45</v>
      </c>
      <c r="B87" s="21">
        <f t="shared" si="7"/>
        <v>-0.2</v>
      </c>
      <c r="C87" s="21">
        <f t="shared" si="8"/>
        <v>0.24</v>
      </c>
      <c r="D87" s="21">
        <f t="shared" si="10"/>
        <v>-0.2</v>
      </c>
      <c r="E87" s="21">
        <f>B$23</f>
        <v>-0.2</v>
      </c>
      <c r="F87" s="21">
        <f>B$27</f>
        <v>0.19</v>
      </c>
      <c r="G87" s="21">
        <f>B$32</f>
        <v>0.18</v>
      </c>
      <c r="H87" s="18"/>
      <c r="I87" s="27">
        <v>1.265625E-3</v>
      </c>
      <c r="J87" s="15"/>
      <c r="K87" s="15"/>
    </row>
    <row r="88" spans="1:11" ht="13">
      <c r="A88" s="18">
        <v>46</v>
      </c>
      <c r="B88" s="21">
        <f t="shared" si="7"/>
        <v>-0.2</v>
      </c>
      <c r="C88" s="21">
        <f t="shared" si="8"/>
        <v>0.24</v>
      </c>
      <c r="D88" s="21">
        <f t="shared" si="10"/>
        <v>-0.2</v>
      </c>
      <c r="E88" s="21">
        <f>B$23</f>
        <v>-0.2</v>
      </c>
      <c r="F88" s="21">
        <f>B$27</f>
        <v>0.19</v>
      </c>
      <c r="G88" s="21">
        <f>B$33</f>
        <v>-0.2</v>
      </c>
      <c r="H88" s="18"/>
      <c r="I88" s="27">
        <v>4.21875E-4</v>
      </c>
      <c r="J88" s="15"/>
      <c r="K88" s="15"/>
    </row>
    <row r="89" spans="1:11" ht="13">
      <c r="A89" s="18">
        <v>47</v>
      </c>
      <c r="B89" s="21">
        <f t="shared" si="7"/>
        <v>-0.2</v>
      </c>
      <c r="C89" s="21">
        <f t="shared" si="8"/>
        <v>0.24</v>
      </c>
      <c r="D89" s="21">
        <f t="shared" si="10"/>
        <v>-0.2</v>
      </c>
      <c r="E89" s="21">
        <f>B$23</f>
        <v>-0.2</v>
      </c>
      <c r="F89" s="21">
        <f>B$28</f>
        <v>-0.2</v>
      </c>
      <c r="G89" s="21">
        <f>B$32</f>
        <v>0.18</v>
      </c>
      <c r="H89" s="18"/>
      <c r="I89" s="27">
        <v>4.21875E-4</v>
      </c>
      <c r="J89" s="15"/>
      <c r="K89" s="15"/>
    </row>
    <row r="90" spans="1:11" ht="13">
      <c r="A90" s="18">
        <v>48</v>
      </c>
      <c r="B90" s="21">
        <f t="shared" si="7"/>
        <v>-0.2</v>
      </c>
      <c r="C90" s="21">
        <f t="shared" si="8"/>
        <v>0.24</v>
      </c>
      <c r="D90" s="21">
        <f t="shared" si="10"/>
        <v>-0.2</v>
      </c>
      <c r="E90" s="21">
        <f>B$23</f>
        <v>-0.2</v>
      </c>
      <c r="F90" s="21">
        <f>B$28</f>
        <v>-0.2</v>
      </c>
      <c r="G90" s="21">
        <f>B$33</f>
        <v>-0.2</v>
      </c>
      <c r="H90" s="18"/>
      <c r="I90" s="27">
        <v>1.4062499999999999E-4</v>
      </c>
      <c r="J90" s="15"/>
      <c r="K90" s="15"/>
    </row>
    <row r="91" spans="1:11" ht="13">
      <c r="A91" s="18">
        <v>49</v>
      </c>
      <c r="B91" s="21">
        <f t="shared" si="7"/>
        <v>-0.2</v>
      </c>
      <c r="C91" s="21">
        <f t="shared" ref="C91:C106" si="11">B$13</f>
        <v>-0.2</v>
      </c>
      <c r="D91" s="21">
        <f t="shared" ref="D91:D98" si="12">B$17</f>
        <v>0.23</v>
      </c>
      <c r="E91" s="21">
        <f>B$22</f>
        <v>0.2</v>
      </c>
      <c r="F91" s="21">
        <f>B$27</f>
        <v>0.19</v>
      </c>
      <c r="G91" s="21">
        <f>B$32</f>
        <v>0.18</v>
      </c>
      <c r="H91" s="18"/>
      <c r="I91" s="27">
        <v>3.7968749999999999E-3</v>
      </c>
      <c r="J91" s="15"/>
      <c r="K91" s="15"/>
    </row>
    <row r="92" spans="1:11" ht="13">
      <c r="A92" s="18">
        <v>50</v>
      </c>
      <c r="B92" s="21">
        <f t="shared" si="7"/>
        <v>-0.2</v>
      </c>
      <c r="C92" s="21">
        <f t="shared" si="11"/>
        <v>-0.2</v>
      </c>
      <c r="D92" s="21">
        <f t="shared" si="12"/>
        <v>0.23</v>
      </c>
      <c r="E92" s="21">
        <f>B$22</f>
        <v>0.2</v>
      </c>
      <c r="F92" s="21">
        <f>B$27</f>
        <v>0.19</v>
      </c>
      <c r="G92" s="21">
        <f>B$33</f>
        <v>-0.2</v>
      </c>
      <c r="H92" s="18"/>
      <c r="I92" s="27">
        <v>1.265625E-3</v>
      </c>
      <c r="J92" s="15"/>
      <c r="K92" s="15"/>
    </row>
    <row r="93" spans="1:11" ht="13">
      <c r="A93" s="18">
        <v>51</v>
      </c>
      <c r="B93" s="21">
        <f t="shared" si="7"/>
        <v>-0.2</v>
      </c>
      <c r="C93" s="21">
        <f t="shared" si="11"/>
        <v>-0.2</v>
      </c>
      <c r="D93" s="21">
        <f t="shared" si="12"/>
        <v>0.23</v>
      </c>
      <c r="E93" s="21">
        <f>B$22</f>
        <v>0.2</v>
      </c>
      <c r="F93" s="21">
        <f>B$28</f>
        <v>-0.2</v>
      </c>
      <c r="G93" s="21">
        <f>B$32</f>
        <v>0.18</v>
      </c>
      <c r="H93" s="18"/>
      <c r="I93" s="27">
        <v>1.265625E-3</v>
      </c>
      <c r="J93" s="15"/>
      <c r="K93" s="15"/>
    </row>
    <row r="94" spans="1:11" ht="13">
      <c r="A94" s="18">
        <v>52</v>
      </c>
      <c r="B94" s="21">
        <f t="shared" si="7"/>
        <v>-0.2</v>
      </c>
      <c r="C94" s="21">
        <f t="shared" si="11"/>
        <v>-0.2</v>
      </c>
      <c r="D94" s="21">
        <f t="shared" si="12"/>
        <v>0.23</v>
      </c>
      <c r="E94" s="21">
        <f>B$22</f>
        <v>0.2</v>
      </c>
      <c r="F94" s="21">
        <f>B$28</f>
        <v>-0.2</v>
      </c>
      <c r="G94" s="21">
        <f>B$33</f>
        <v>-0.2</v>
      </c>
      <c r="H94" s="18"/>
      <c r="I94" s="27">
        <v>4.21875E-4</v>
      </c>
      <c r="J94" s="15"/>
      <c r="K94" s="15"/>
    </row>
    <row r="95" spans="1:11" ht="13">
      <c r="A95" s="18">
        <v>53</v>
      </c>
      <c r="B95" s="21">
        <f t="shared" si="7"/>
        <v>-0.2</v>
      </c>
      <c r="C95" s="21">
        <f t="shared" si="11"/>
        <v>-0.2</v>
      </c>
      <c r="D95" s="21">
        <f t="shared" si="12"/>
        <v>0.23</v>
      </c>
      <c r="E95" s="21">
        <f>B$23</f>
        <v>-0.2</v>
      </c>
      <c r="F95" s="21">
        <f>B$27</f>
        <v>0.19</v>
      </c>
      <c r="G95" s="21">
        <f>B$32</f>
        <v>0.18</v>
      </c>
      <c r="H95" s="18"/>
      <c r="I95" s="27">
        <v>1.265625E-3</v>
      </c>
      <c r="J95" s="15"/>
      <c r="K95" s="15"/>
    </row>
    <row r="96" spans="1:11" ht="13">
      <c r="A96" s="18">
        <v>54</v>
      </c>
      <c r="B96" s="21">
        <f t="shared" si="7"/>
        <v>-0.2</v>
      </c>
      <c r="C96" s="21">
        <f t="shared" si="11"/>
        <v>-0.2</v>
      </c>
      <c r="D96" s="21">
        <f t="shared" si="12"/>
        <v>0.23</v>
      </c>
      <c r="E96" s="21">
        <f>B$23</f>
        <v>-0.2</v>
      </c>
      <c r="F96" s="21">
        <f>B$27</f>
        <v>0.19</v>
      </c>
      <c r="G96" s="21">
        <f>B$33</f>
        <v>-0.2</v>
      </c>
      <c r="H96" s="18"/>
      <c r="I96" s="27">
        <v>4.21875E-4</v>
      </c>
      <c r="J96" s="15"/>
      <c r="K96" s="15"/>
    </row>
    <row r="97" spans="1:11" ht="13">
      <c r="A97" s="18">
        <v>55</v>
      </c>
      <c r="B97" s="21">
        <f t="shared" si="7"/>
        <v>-0.2</v>
      </c>
      <c r="C97" s="21">
        <f t="shared" si="11"/>
        <v>-0.2</v>
      </c>
      <c r="D97" s="21">
        <f t="shared" si="12"/>
        <v>0.23</v>
      </c>
      <c r="E97" s="21">
        <f>B$23</f>
        <v>-0.2</v>
      </c>
      <c r="F97" s="21">
        <f>B$28</f>
        <v>-0.2</v>
      </c>
      <c r="G97" s="21">
        <f>B$32</f>
        <v>0.18</v>
      </c>
      <c r="H97" s="18"/>
      <c r="I97" s="27">
        <v>4.21875E-4</v>
      </c>
      <c r="J97" s="15"/>
      <c r="K97" s="15"/>
    </row>
    <row r="98" spans="1:11" ht="13">
      <c r="A98" s="18">
        <v>56</v>
      </c>
      <c r="B98" s="21">
        <f t="shared" si="7"/>
        <v>-0.2</v>
      </c>
      <c r="C98" s="21">
        <f t="shared" si="11"/>
        <v>-0.2</v>
      </c>
      <c r="D98" s="21">
        <f t="shared" si="12"/>
        <v>0.23</v>
      </c>
      <c r="E98" s="21">
        <f>B$23</f>
        <v>-0.2</v>
      </c>
      <c r="F98" s="21">
        <f>B$28</f>
        <v>-0.2</v>
      </c>
      <c r="G98" s="21">
        <f>B$33</f>
        <v>-0.2</v>
      </c>
      <c r="H98" s="18"/>
      <c r="I98" s="27">
        <v>1.4062499999999999E-4</v>
      </c>
      <c r="J98" s="15"/>
      <c r="K98" s="15"/>
    </row>
    <row r="99" spans="1:11" ht="13">
      <c r="A99" s="18">
        <v>57</v>
      </c>
      <c r="B99" s="21">
        <f t="shared" si="7"/>
        <v>-0.2</v>
      </c>
      <c r="C99" s="21">
        <f t="shared" si="11"/>
        <v>-0.2</v>
      </c>
      <c r="D99" s="21">
        <f t="shared" ref="D99:D106" si="13">B$18</f>
        <v>-0.2</v>
      </c>
      <c r="E99" s="21">
        <f>B$22</f>
        <v>0.2</v>
      </c>
      <c r="F99" s="21">
        <f>B$27</f>
        <v>0.19</v>
      </c>
      <c r="G99" s="21">
        <f>B$32</f>
        <v>0.18</v>
      </c>
      <c r="H99" s="18"/>
      <c r="I99" s="27">
        <v>4.21875E-4</v>
      </c>
      <c r="J99" s="15"/>
      <c r="K99" s="15"/>
    </row>
    <row r="100" spans="1:11" ht="13">
      <c r="A100" s="18">
        <v>58</v>
      </c>
      <c r="B100" s="21">
        <f t="shared" si="7"/>
        <v>-0.2</v>
      </c>
      <c r="C100" s="21">
        <f t="shared" si="11"/>
        <v>-0.2</v>
      </c>
      <c r="D100" s="21">
        <f t="shared" si="13"/>
        <v>-0.2</v>
      </c>
      <c r="E100" s="21">
        <f>B$22</f>
        <v>0.2</v>
      </c>
      <c r="F100" s="21">
        <f>B$27</f>
        <v>0.19</v>
      </c>
      <c r="G100" s="21">
        <f>B$33</f>
        <v>-0.2</v>
      </c>
      <c r="H100" s="18"/>
      <c r="I100" s="27">
        <v>1.4062499999999999E-4</v>
      </c>
      <c r="J100" s="15"/>
      <c r="K100" s="15"/>
    </row>
    <row r="101" spans="1:11" ht="13">
      <c r="A101" s="18">
        <v>59</v>
      </c>
      <c r="B101" s="21">
        <f t="shared" si="7"/>
        <v>-0.2</v>
      </c>
      <c r="C101" s="21">
        <f t="shared" si="11"/>
        <v>-0.2</v>
      </c>
      <c r="D101" s="21">
        <f t="shared" si="13"/>
        <v>-0.2</v>
      </c>
      <c r="E101" s="21">
        <f>B$22</f>
        <v>0.2</v>
      </c>
      <c r="F101" s="21">
        <f>B$28</f>
        <v>-0.2</v>
      </c>
      <c r="G101" s="21">
        <f>B$32</f>
        <v>0.18</v>
      </c>
      <c r="H101" s="18"/>
      <c r="I101" s="27">
        <v>1.4062499999999999E-4</v>
      </c>
      <c r="J101" s="15"/>
      <c r="K101" s="15"/>
    </row>
    <row r="102" spans="1:11" ht="13">
      <c r="A102" s="18">
        <v>60</v>
      </c>
      <c r="B102" s="21">
        <f t="shared" si="7"/>
        <v>-0.2</v>
      </c>
      <c r="C102" s="21">
        <f t="shared" si="11"/>
        <v>-0.2</v>
      </c>
      <c r="D102" s="21">
        <f t="shared" si="13"/>
        <v>-0.2</v>
      </c>
      <c r="E102" s="21">
        <f>B$22</f>
        <v>0.2</v>
      </c>
      <c r="F102" s="21">
        <f>B$28</f>
        <v>-0.2</v>
      </c>
      <c r="G102" s="21">
        <f>B$33</f>
        <v>-0.2</v>
      </c>
      <c r="H102" s="18"/>
      <c r="I102" s="27">
        <v>4.6875000000000001E-5</v>
      </c>
      <c r="J102" s="15"/>
      <c r="K102" s="15"/>
    </row>
    <row r="103" spans="1:11" ht="13">
      <c r="A103" s="18">
        <v>61</v>
      </c>
      <c r="B103" s="21">
        <f t="shared" si="7"/>
        <v>-0.2</v>
      </c>
      <c r="C103" s="21">
        <f t="shared" si="11"/>
        <v>-0.2</v>
      </c>
      <c r="D103" s="21">
        <f t="shared" si="13"/>
        <v>-0.2</v>
      </c>
      <c r="E103" s="21">
        <f>B$23</f>
        <v>-0.2</v>
      </c>
      <c r="F103" s="21">
        <f>B$27</f>
        <v>0.19</v>
      </c>
      <c r="G103" s="21">
        <f>B$32</f>
        <v>0.18</v>
      </c>
      <c r="H103" s="18"/>
      <c r="I103" s="27">
        <v>1.4062499999999999E-4</v>
      </c>
      <c r="J103" s="15"/>
      <c r="K103" s="15"/>
    </row>
    <row r="104" spans="1:11" ht="13">
      <c r="A104" s="18">
        <v>62</v>
      </c>
      <c r="B104" s="21">
        <f t="shared" si="7"/>
        <v>-0.2</v>
      </c>
      <c r="C104" s="21">
        <f t="shared" si="11"/>
        <v>-0.2</v>
      </c>
      <c r="D104" s="21">
        <f t="shared" si="13"/>
        <v>-0.2</v>
      </c>
      <c r="E104" s="21">
        <f>B$23</f>
        <v>-0.2</v>
      </c>
      <c r="F104" s="21">
        <f>B$27</f>
        <v>0.19</v>
      </c>
      <c r="G104" s="21">
        <f>B$33</f>
        <v>-0.2</v>
      </c>
      <c r="H104" s="18"/>
      <c r="I104" s="27">
        <v>4.6875000000000001E-5</v>
      </c>
      <c r="J104" s="15"/>
      <c r="K104" s="15"/>
    </row>
    <row r="105" spans="1:11" ht="13">
      <c r="A105" s="18">
        <v>63</v>
      </c>
      <c r="B105" s="21">
        <f t="shared" si="7"/>
        <v>-0.2</v>
      </c>
      <c r="C105" s="21">
        <f t="shared" si="11"/>
        <v>-0.2</v>
      </c>
      <c r="D105" s="21">
        <f t="shared" si="13"/>
        <v>-0.2</v>
      </c>
      <c r="E105" s="21">
        <f>B$23</f>
        <v>-0.2</v>
      </c>
      <c r="F105" s="21">
        <f>B$28</f>
        <v>-0.2</v>
      </c>
      <c r="G105" s="21">
        <f>B$32</f>
        <v>0.18</v>
      </c>
      <c r="H105" s="18"/>
      <c r="I105" s="27">
        <v>4.6875000000000001E-5</v>
      </c>
      <c r="J105" s="15"/>
      <c r="K105" s="15"/>
    </row>
    <row r="106" spans="1:11" ht="13">
      <c r="A106" s="18">
        <v>64</v>
      </c>
      <c r="B106" s="21">
        <f t="shared" si="7"/>
        <v>-0.2</v>
      </c>
      <c r="C106" s="21">
        <f t="shared" si="11"/>
        <v>-0.2</v>
      </c>
      <c r="D106" s="21">
        <f t="shared" si="13"/>
        <v>-0.2</v>
      </c>
      <c r="E106" s="21">
        <f>B$23</f>
        <v>-0.2</v>
      </c>
      <c r="F106" s="21">
        <f>B$28</f>
        <v>-0.2</v>
      </c>
      <c r="G106" s="21">
        <f>B$33</f>
        <v>-0.2</v>
      </c>
      <c r="H106" s="18"/>
      <c r="I106" s="27">
        <v>1.5625E-5</v>
      </c>
      <c r="J106" s="15"/>
      <c r="K106" s="15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Exercise 11.6 Twelve Portfolios</vt:lpstr>
      <vt:lpstr>Exercise 11.7 Three Bonds</vt:lpstr>
      <vt:lpstr>Exercise 11.8 Six Bonds</vt:lpstr>
    </vt:vector>
  </TitlesOfParts>
  <Company>Carnegie Mellon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Pena</dc:creator>
  <cp:lastModifiedBy>Javier</cp:lastModifiedBy>
  <dcterms:created xsi:type="dcterms:W3CDTF">2012-09-17T02:18:06Z</dcterms:created>
  <dcterms:modified xsi:type="dcterms:W3CDTF">2017-04-03T20:11:36Z</dcterms:modified>
</cp:coreProperties>
</file>