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35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<sst xmlns="http://schemas.openxmlformats.org/spreadsheetml/2006/main" count="11" uniqueCount="8">
  <si>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pH</t>
  </si>
  <si>
    <t>q tot</t>
  </si>
  <si>
    <t>q asp</t>
  </si>
  <si>
    <t>q his</t>
  </si>
  <si>
    <t>q lys</t>
  </si>
  <si>
    <t>Nasp</t>
  </si>
  <si>
    <t>Nhis</t>
  </si>
  <si>
    <t>Nlys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</si>
</sst>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275"/>
          <c:w val="0.8935"/>
          <c:h val="0.889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q tot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Sheet1!$J$2:$J$102</c:f>
              <c:numCache/>
            </c:numRef>
          </c:xVal>
          <c:yVal>
            <c:numRef>
              <c:f>Sheet1!$K$2:$K$102</c:f>
              <c:numCache/>
            </c:numRef>
          </c:yVal>
          <c:smooth val="1"/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q tot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Sheet1!$J$2:$J$102</c:f>
              <c:numCache/>
            </c:numRef>
          </c:xVal>
          <c:yVal>
            <c:numRef>
              <c:f>Sheet1!$L$2:$L$102</c:f>
              <c:numCache/>
            </c:numRef>
          </c:yVal>
          <c:smooth val="1"/>
        </c:ser>
        <c:axId val="35114505"/>
        <c:axId val="47595090"/>
      </c:scatterChart>
      <c:valAx>
        <c:axId val="3511450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595090"/>
        <c:crossesAt val="-2"/>
        <c:crossBetween val="midCat"/>
        <c:dispUnits/>
        <c:majorUnit val="1"/>
        <c:minorUnit val="0.5"/>
      </c:valAx>
      <c:valAx>
        <c:axId val="47595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Charge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114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</cdr:x>
      <cdr:y>0.26525</cdr:y>
    </cdr:from>
    <cdr:to>
      <cdr:x>0.28575</cdr:x>
      <cdr:y>0.36775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933450"/>
          <a:ext cx="3429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0.21</cdr:x>
      <cdr:y>0.09675</cdr:y>
    </cdr:from>
    <cdr:to>
      <cdr:x>0.28575</cdr:x>
      <cdr:y>0.199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333375"/>
          <a:ext cx="3429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8</xdr:row>
      <xdr:rowOff>19050</xdr:rowOff>
    </xdr:from>
    <xdr:to>
      <xdr:col>13</xdr:col>
      <xdr:colOff>247650</xdr:colOff>
      <xdr:row>29</xdr:row>
      <xdr:rowOff>152400</xdr:rowOff>
    </xdr:to>
    <xdr:graphicFrame>
      <xdr:nvGraphicFramePr>
        <xdr:cNvPr id="1" name="Chart 2"/>
        <xdr:cNvGraphicFramePr/>
      </xdr:nvGraphicFramePr>
      <xdr:xfrm>
        <a:off x="3743325" y="1314450"/>
        <a:ext cx="4552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workbookViewId="0" topLeftCell="A1">
      <selection activeCell="J1" sqref="J1:L102"/>
    </sheetView>
  </sheetViews>
  <sheetFormatPr defaultColWidth="9.140625" defaultRowHeight="12.75"/>
  <cols>
    <col min="3" max="3" width="11.0039062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J1" t="s">
        <v>0</v>
      </c>
      <c r="K1" t="s">
        <v>1</v>
      </c>
      <c r="L1" t="s">
        <v>1</v>
      </c>
    </row>
    <row r="2" spans="1:12" ht="12.75">
      <c r="A2">
        <v>0</v>
      </c>
      <c r="B2">
        <f>C2+D2+E2</f>
        <v>13.999796010002</v>
      </c>
      <c r="C2">
        <f>-1*$F$2*(1-((1/(1+10^(A2-4)))))</f>
        <v>-0.00019998000199983323</v>
      </c>
      <c r="D2">
        <f>1*$G$2*(1/(1+10^(A2-6)))</f>
        <v>3.9999960000040002</v>
      </c>
      <c r="E2">
        <f>1*$H$2*(1/(1+10^(A2-9)))</f>
        <v>9.99999999</v>
      </c>
      <c r="F2">
        <v>2</v>
      </c>
      <c r="G2">
        <v>4</v>
      </c>
      <c r="H2">
        <v>10</v>
      </c>
      <c r="J2">
        <v>0</v>
      </c>
      <c r="K2">
        <v>9.999800009998</v>
      </c>
      <c r="L2">
        <v>13.999796010002</v>
      </c>
    </row>
    <row r="3" spans="1:12" ht="12.75">
      <c r="A3">
        <f>A2+0.1</f>
        <v>0.1</v>
      </c>
      <c r="B3">
        <f aca="true" t="shared" si="0" ref="B3:B66">C3+D3+E3</f>
        <v>13.999743198326954</v>
      </c>
      <c r="C3">
        <f aca="true" t="shared" si="1" ref="C3:C66">-1*$F$2*(1-((1/(1+10^(A3-4)))))</f>
        <v>-0.0002517533884849321</v>
      </c>
      <c r="D3">
        <f aca="true" t="shared" si="2" ref="D3:D66">1*$G$2*(1/(1+10^(A3-6)))</f>
        <v>3.9999949643046926</v>
      </c>
      <c r="E3">
        <f aca="true" t="shared" si="3" ref="E3:E66">1*$H$2*(1/(1+10^(A3-9)))</f>
        <v>9.999999987410746</v>
      </c>
      <c r="J3">
        <v>0.1</v>
      </c>
      <c r="K3">
        <v>9.999748234022261</v>
      </c>
      <c r="L3">
        <v>13.999743198326954</v>
      </c>
    </row>
    <row r="4" spans="1:12" ht="12.75">
      <c r="A4">
        <f aca="true" t="shared" si="4" ref="A4:A67">A3+0.1</f>
        <v>0.2</v>
      </c>
      <c r="B4">
        <f t="shared" si="0"/>
        <v>13.999676716179621</v>
      </c>
      <c r="C4">
        <f t="shared" si="1"/>
        <v>-0.0003169284087245483</v>
      </c>
      <c r="D4">
        <f t="shared" si="2"/>
        <v>3.9999936604372777</v>
      </c>
      <c r="E4">
        <f t="shared" si="3"/>
        <v>9.999999984151069</v>
      </c>
      <c r="J4">
        <v>0.2</v>
      </c>
      <c r="K4">
        <v>9.999683055742345</v>
      </c>
      <c r="L4">
        <v>13.999676716179621</v>
      </c>
    </row>
    <row r="5" spans="1:12" ht="12.75">
      <c r="A5">
        <f t="shared" si="4"/>
        <v>0.30000000000000004</v>
      </c>
      <c r="B5">
        <f t="shared" si="0"/>
        <v>13.999593026156596</v>
      </c>
      <c r="C5">
        <f t="shared" si="1"/>
        <v>-0.0003989728574429474</v>
      </c>
      <c r="D5">
        <f t="shared" si="2"/>
        <v>3.9999920189666645</v>
      </c>
      <c r="E5">
        <f t="shared" si="3"/>
        <v>9.999999980047376</v>
      </c>
      <c r="J5">
        <v>0.3</v>
      </c>
      <c r="K5">
        <v>9.999601007189932</v>
      </c>
      <c r="L5">
        <v>13.999593026156596</v>
      </c>
    </row>
    <row r="6" spans="1:12" ht="12.75">
      <c r="A6">
        <f t="shared" si="4"/>
        <v>0.4</v>
      </c>
      <c r="B6">
        <f t="shared" si="0"/>
        <v>13.999487676234125</v>
      </c>
      <c r="C6">
        <f t="shared" si="1"/>
        <v>-0.0005022511265226903</v>
      </c>
      <c r="D6">
        <f t="shared" si="2"/>
        <v>3.999989952479512</v>
      </c>
      <c r="E6">
        <f t="shared" si="3"/>
        <v>9.999999974881135</v>
      </c>
      <c r="J6">
        <v>0.4</v>
      </c>
      <c r="K6">
        <v>9.999497723754612</v>
      </c>
      <c r="L6">
        <v>13.999487676234125</v>
      </c>
    </row>
    <row r="7" spans="1:12" ht="12.75">
      <c r="A7">
        <f t="shared" si="4"/>
        <v>0.5</v>
      </c>
      <c r="B7">
        <f t="shared" si="0"/>
        <v>13.999355063711324</v>
      </c>
      <c r="C7">
        <f t="shared" si="1"/>
        <v>-0.0006322555952593678</v>
      </c>
      <c r="D7">
        <f t="shared" si="2"/>
        <v>3.9999873509293593</v>
      </c>
      <c r="E7">
        <f t="shared" si="3"/>
        <v>9.999999968377224</v>
      </c>
      <c r="J7">
        <v>0.5</v>
      </c>
      <c r="K7">
        <v>9.999367712781964</v>
      </c>
      <c r="L7">
        <v>13.999355063711324</v>
      </c>
    </row>
    <row r="8" spans="1:12" ht="12.75">
      <c r="A8">
        <f t="shared" si="4"/>
        <v>0.6</v>
      </c>
      <c r="B8">
        <f t="shared" si="0"/>
        <v>13.999188138477248</v>
      </c>
      <c r="C8">
        <f t="shared" si="1"/>
        <v>-0.0007958974886095316</v>
      </c>
      <c r="D8">
        <f t="shared" si="2"/>
        <v>3.999984075776573</v>
      </c>
      <c r="E8">
        <f t="shared" si="3"/>
        <v>9.999999960189283</v>
      </c>
      <c r="J8">
        <v>0.6</v>
      </c>
      <c r="K8">
        <v>9.999204062700674</v>
      </c>
      <c r="L8">
        <v>13.999188138477248</v>
      </c>
    </row>
    <row r="9" spans="1:12" ht="12.75">
      <c r="A9">
        <f t="shared" si="4"/>
        <v>0.7</v>
      </c>
      <c r="B9">
        <f t="shared" si="0"/>
        <v>13.99897803015078</v>
      </c>
      <c r="C9">
        <f t="shared" si="1"/>
        <v>-0.0010018723416274078</v>
      </c>
      <c r="D9">
        <f t="shared" si="2"/>
        <v>3.9999799526111297</v>
      </c>
      <c r="E9">
        <f t="shared" si="3"/>
        <v>9.999999949881278</v>
      </c>
      <c r="J9">
        <v>0.7</v>
      </c>
      <c r="K9">
        <v>9.998998077539651</v>
      </c>
      <c r="L9">
        <v>13.99897803015078</v>
      </c>
    </row>
    <row r="10" spans="1:12" ht="12.75">
      <c r="A10">
        <f t="shared" si="4"/>
        <v>0.7999999999999999</v>
      </c>
      <c r="B10">
        <f t="shared" si="0"/>
        <v>13.998713579793048</v>
      </c>
      <c r="C10">
        <f t="shared" si="1"/>
        <v>-0.0012611189766800202</v>
      </c>
      <c r="D10">
        <f t="shared" si="2"/>
        <v>3.9999747618654626</v>
      </c>
      <c r="E10">
        <f t="shared" si="3"/>
        <v>9.999999936904265</v>
      </c>
      <c r="J10">
        <v>0.8</v>
      </c>
      <c r="K10">
        <v>9.998738817927585</v>
      </c>
      <c r="L10">
        <v>13.998713579793048</v>
      </c>
    </row>
    <row r="11" spans="1:12" ht="12.75">
      <c r="A11">
        <f t="shared" si="4"/>
        <v>0.8999999999999999</v>
      </c>
      <c r="B11">
        <f t="shared" si="0"/>
        <v>13.998380752133833</v>
      </c>
      <c r="C11">
        <f t="shared" si="1"/>
        <v>-0.0015873955563383557</v>
      </c>
      <c r="D11">
        <f t="shared" si="2"/>
        <v>3.999968227122992</v>
      </c>
      <c r="E11">
        <f t="shared" si="3"/>
        <v>9.999999920567179</v>
      </c>
      <c r="J11">
        <v>0.9</v>
      </c>
      <c r="K11">
        <v>9.99841252501084</v>
      </c>
      <c r="L11">
        <v>13.998380752133833</v>
      </c>
    </row>
    <row r="12" spans="1:12" ht="12.75">
      <c r="A12">
        <f t="shared" si="4"/>
        <v>0.9999999999999999</v>
      </c>
      <c r="B12">
        <f t="shared" si="0"/>
        <v>13.997961898401996</v>
      </c>
      <c r="C12">
        <f t="shared" si="1"/>
        <v>-0.0019980019980017083</v>
      </c>
      <c r="D12">
        <f t="shared" si="2"/>
        <v>3.9999600003999958</v>
      </c>
      <c r="E12">
        <f t="shared" si="3"/>
        <v>9.999999900000002</v>
      </c>
      <c r="J12">
        <v>1</v>
      </c>
      <c r="K12">
        <v>9.998001898002</v>
      </c>
      <c r="L12">
        <v>13.997961898401996</v>
      </c>
    </row>
    <row r="13" spans="1:12" ht="12.75">
      <c r="A13">
        <f t="shared" si="4"/>
        <v>1.0999999999999999</v>
      </c>
      <c r="B13">
        <f t="shared" si="0"/>
        <v>13.997434832702229</v>
      </c>
      <c r="C13">
        <f t="shared" si="1"/>
        <v>-0.002514685022710461</v>
      </c>
      <c r="D13">
        <f t="shared" si="2"/>
        <v>3.999949643617478</v>
      </c>
      <c r="E13">
        <f t="shared" si="3"/>
        <v>9.999999874107461</v>
      </c>
      <c r="J13">
        <v>1.1</v>
      </c>
      <c r="K13">
        <v>9.99748518908475</v>
      </c>
      <c r="L13">
        <v>13.997434832702229</v>
      </c>
    </row>
    <row r="14" spans="1:12" ht="12.75">
      <c r="A14">
        <f t="shared" si="4"/>
        <v>1.2</v>
      </c>
      <c r="B14">
        <f t="shared" si="0"/>
        <v>13.996771676226118</v>
      </c>
      <c r="C14">
        <f t="shared" si="1"/>
        <v>-0.0031647705616035804</v>
      </c>
      <c r="D14">
        <f t="shared" si="2"/>
        <v>3.99993660527704</v>
      </c>
      <c r="E14">
        <f t="shared" si="3"/>
        <v>9.999999841510682</v>
      </c>
      <c r="J14">
        <v>1.2</v>
      </c>
      <c r="K14">
        <v>9.996835070949079</v>
      </c>
      <c r="L14">
        <v>13.996771676226118</v>
      </c>
    </row>
    <row r="15" spans="1:12" ht="12.75">
      <c r="A15">
        <f t="shared" si="4"/>
        <v>1.3</v>
      </c>
      <c r="B15">
        <f t="shared" si="0"/>
        <v>13.995937413232115</v>
      </c>
      <c r="C15">
        <f t="shared" si="1"/>
        <v>-0.003982578341456433</v>
      </c>
      <c r="D15">
        <f t="shared" si="2"/>
        <v>3.999920191099798</v>
      </c>
      <c r="E15">
        <f t="shared" si="3"/>
        <v>9.999999800473773</v>
      </c>
      <c r="J15">
        <v>1.3</v>
      </c>
      <c r="K15">
        <v>9.996017222132316</v>
      </c>
      <c r="L15">
        <v>13.995937413232115</v>
      </c>
    </row>
    <row r="16" spans="1:12" ht="12.75">
      <c r="A16">
        <f t="shared" si="4"/>
        <v>1.4000000000000001</v>
      </c>
      <c r="B16">
        <f t="shared" si="0"/>
        <v>13.994888090543299</v>
      </c>
      <c r="C16">
        <f t="shared" si="1"/>
        <v>-0.005011185334571566</v>
      </c>
      <c r="D16">
        <f t="shared" si="2"/>
        <v>3.999899527066506</v>
      </c>
      <c r="E16">
        <f t="shared" si="3"/>
        <v>9.999999748811364</v>
      </c>
      <c r="J16">
        <v>1.4</v>
      </c>
      <c r="K16">
        <v>9.994988563476792</v>
      </c>
      <c r="L16">
        <v>13.994888090543299</v>
      </c>
    </row>
    <row r="17" spans="1:12" ht="12.75">
      <c r="A17">
        <f t="shared" si="4"/>
        <v>1.5000000000000002</v>
      </c>
      <c r="B17">
        <f t="shared" si="0"/>
        <v>13.99356857829919</v>
      </c>
      <c r="C17">
        <f t="shared" si="1"/>
        <v>-0.006304618366520298</v>
      </c>
      <c r="D17">
        <f t="shared" si="2"/>
        <v>3.9998735128934664</v>
      </c>
      <c r="E17">
        <f t="shared" si="3"/>
        <v>9.999999683772243</v>
      </c>
      <c r="J17">
        <v>1.5</v>
      </c>
      <c r="K17">
        <v>9.993695065405722</v>
      </c>
      <c r="L17">
        <v>13.99356857829919</v>
      </c>
    </row>
    <row r="18" spans="1:12" ht="12.75">
      <c r="A18">
        <f t="shared" si="4"/>
        <v>1.6000000000000003</v>
      </c>
      <c r="B18">
        <f t="shared" si="0"/>
        <v>13.99190979412564</v>
      </c>
      <c r="C18">
        <f t="shared" si="1"/>
        <v>-0.007930571238304651</v>
      </c>
      <c r="D18">
        <f t="shared" si="2"/>
        <v>3.9998407634710986</v>
      </c>
      <c r="E18">
        <f t="shared" si="3"/>
        <v>9.999999601892846</v>
      </c>
      <c r="J18">
        <v>1.6</v>
      </c>
      <c r="K18">
        <v>9.992069030654541</v>
      </c>
      <c r="L18">
        <v>13.99190979412564</v>
      </c>
    </row>
    <row r="19" spans="1:12" ht="12.75">
      <c r="A19">
        <f t="shared" si="4"/>
        <v>1.7000000000000004</v>
      </c>
      <c r="B19">
        <f t="shared" si="0"/>
        <v>13.989825276493006</v>
      </c>
      <c r="C19">
        <f t="shared" si="1"/>
        <v>-0.00997375747337581</v>
      </c>
      <c r="D19">
        <f t="shared" si="2"/>
        <v>3.999799535153591</v>
      </c>
      <c r="E19">
        <f t="shared" si="3"/>
        <v>9.999999498812791</v>
      </c>
      <c r="J19">
        <v>1.7</v>
      </c>
      <c r="K19">
        <v>9.990025741339416</v>
      </c>
      <c r="L19">
        <v>13.989825276493006</v>
      </c>
    </row>
    <row r="20" spans="1:12" ht="12.75">
      <c r="A20">
        <f t="shared" si="4"/>
        <v>1.8000000000000005</v>
      </c>
      <c r="B20">
        <f t="shared" si="0"/>
        <v>13.987206977345318</v>
      </c>
      <c r="C20">
        <f t="shared" si="1"/>
        <v>-0.012540024682867745</v>
      </c>
      <c r="D20">
        <f t="shared" si="2"/>
        <v>3.99974763298549</v>
      </c>
      <c r="E20">
        <f t="shared" si="3"/>
        <v>9.999999369042696</v>
      </c>
      <c r="J20">
        <v>1.8</v>
      </c>
      <c r="K20">
        <v>9.987459344359827</v>
      </c>
      <c r="L20">
        <v>13.987206977345318</v>
      </c>
    </row>
    <row r="21" spans="1:12" ht="12.75">
      <c r="A21">
        <f t="shared" si="4"/>
        <v>1.9000000000000006</v>
      </c>
      <c r="B21">
        <f t="shared" si="0"/>
        <v>13.983920131913568</v>
      </c>
      <c r="C21">
        <f t="shared" si="1"/>
        <v>-0.0157613677006605</v>
      </c>
      <c r="D21">
        <f t="shared" si="2"/>
        <v>3.9996822939423997</v>
      </c>
      <c r="E21">
        <f t="shared" si="3"/>
        <v>9.999999205671829</v>
      </c>
      <c r="J21">
        <v>1.9</v>
      </c>
      <c r="K21">
        <v>9.984237837971168</v>
      </c>
      <c r="L21">
        <v>13.983920131913568</v>
      </c>
    </row>
    <row r="22" spans="1:12" ht="12.75">
      <c r="A22">
        <f t="shared" si="4"/>
        <v>2.0000000000000004</v>
      </c>
      <c r="B22">
        <f t="shared" si="0"/>
        <v>13.979797059798079</v>
      </c>
      <c r="C22">
        <f t="shared" si="1"/>
        <v>-0.01980198019801982</v>
      </c>
      <c r="D22">
        <f t="shared" si="2"/>
        <v>3.9996000399960003</v>
      </c>
      <c r="E22">
        <f t="shared" si="3"/>
        <v>9.999999000000098</v>
      </c>
      <c r="J22">
        <v>2</v>
      </c>
      <c r="K22">
        <v>9.980197019802079</v>
      </c>
      <c r="L22">
        <v>13.979797059798079</v>
      </c>
    </row>
    <row r="23" spans="1:12" ht="12.75">
      <c r="A23">
        <f t="shared" si="4"/>
        <v>2.1000000000000005</v>
      </c>
      <c r="B23">
        <f t="shared" si="0"/>
        <v>13.974629763788892</v>
      </c>
      <c r="C23">
        <f t="shared" si="1"/>
        <v>-0.02486547050888488</v>
      </c>
      <c r="D23">
        <f t="shared" si="2"/>
        <v>3.99949649322303</v>
      </c>
      <c r="E23">
        <f t="shared" si="3"/>
        <v>9.999998741074746</v>
      </c>
      <c r="J23">
        <v>2.1</v>
      </c>
      <c r="K23">
        <v>9.97513327056586</v>
      </c>
      <c r="L23">
        <v>13.974629763788892</v>
      </c>
    </row>
    <row r="24" spans="1:12" ht="12.75">
      <c r="A24">
        <f t="shared" si="4"/>
        <v>2.2000000000000006</v>
      </c>
      <c r="B24">
        <f t="shared" si="0"/>
        <v>13.968161233805949</v>
      </c>
      <c r="C24">
        <f t="shared" si="1"/>
        <v>-0.031203324483659145</v>
      </c>
      <c r="D24">
        <f t="shared" si="2"/>
        <v>3.999366143182551</v>
      </c>
      <c r="E24">
        <f t="shared" si="3"/>
        <v>9.999998415107058</v>
      </c>
      <c r="J24">
        <v>2.2</v>
      </c>
      <c r="K24">
        <v>9.968795090623399</v>
      </c>
      <c r="L24">
        <v>13.968161233805949</v>
      </c>
    </row>
    <row r="25" spans="1:12" ht="12.75">
      <c r="A25">
        <f t="shared" si="4"/>
        <v>2.3000000000000007</v>
      </c>
      <c r="B25">
        <f t="shared" si="0"/>
        <v>13.960075451278039</v>
      </c>
      <c r="C25">
        <f t="shared" si="1"/>
        <v>-0.0391246077451588</v>
      </c>
      <c r="D25">
        <f t="shared" si="2"/>
        <v>3.999202054285114</v>
      </c>
      <c r="E25">
        <f t="shared" si="3"/>
        <v>9.999998004738083</v>
      </c>
      <c r="J25">
        <v>2.3</v>
      </c>
      <c r="K25">
        <v>9.960873396992925</v>
      </c>
      <c r="L25">
        <v>13.960075451278039</v>
      </c>
    </row>
    <row r="26" spans="1:12" ht="12.75">
      <c r="A26">
        <f t="shared" si="4"/>
        <v>2.400000000000001</v>
      </c>
      <c r="B26">
        <f t="shared" si="0"/>
        <v>13.949986250760482</v>
      </c>
      <c r="C26">
        <f t="shared" si="1"/>
        <v>-0.049006735100672216</v>
      </c>
      <c r="D26">
        <f t="shared" si="2"/>
        <v>3.9989954977469546</v>
      </c>
      <c r="E26">
        <f t="shared" si="3"/>
        <v>9.999997488114198</v>
      </c>
      <c r="J26">
        <v>2.4</v>
      </c>
      <c r="K26">
        <v>9.950990753013526</v>
      </c>
      <c r="L26">
        <v>13.949986250760482</v>
      </c>
    </row>
    <row r="27" spans="1:12" ht="12.75">
      <c r="A27">
        <f t="shared" si="4"/>
        <v>2.500000000000001</v>
      </c>
      <c r="B27">
        <f t="shared" si="0"/>
        <v>13.93742546646939</v>
      </c>
      <c r="C27">
        <f t="shared" si="1"/>
        <v>-0.06130686006343122</v>
      </c>
      <c r="D27">
        <f t="shared" si="2"/>
        <v>3.9987354888094813</v>
      </c>
      <c r="E27">
        <f t="shared" si="3"/>
        <v>9.99999683772334</v>
      </c>
      <c r="J27">
        <v>2.5</v>
      </c>
      <c r="K27">
        <v>9.938689977659909</v>
      </c>
      <c r="L27">
        <v>13.93742546646939</v>
      </c>
    </row>
    <row r="28" spans="1:12" ht="12.75">
      <c r="A28">
        <f t="shared" si="4"/>
        <v>2.600000000000001</v>
      </c>
      <c r="B28">
        <f t="shared" si="0"/>
        <v>13.921831216188151</v>
      </c>
      <c r="C28">
        <f t="shared" si="1"/>
        <v>-0.0765730077645097</v>
      </c>
      <c r="D28">
        <f t="shared" si="2"/>
        <v>3.998408205022781</v>
      </c>
      <c r="E28">
        <f t="shared" si="3"/>
        <v>9.99999601892988</v>
      </c>
      <c r="J28">
        <v>2.6</v>
      </c>
      <c r="K28">
        <v>9.923423011165369</v>
      </c>
      <c r="L28">
        <v>13.921831216188151</v>
      </c>
    </row>
    <row r="29" spans="1:12" ht="12.75">
      <c r="A29">
        <f t="shared" si="4"/>
        <v>2.700000000000001</v>
      </c>
      <c r="B29">
        <f t="shared" si="0"/>
        <v>13.902537801378513</v>
      </c>
      <c r="C29">
        <f t="shared" si="1"/>
        <v>-0.09545344206840811</v>
      </c>
      <c r="D29">
        <f t="shared" si="2"/>
        <v>3.997996255316745</v>
      </c>
      <c r="E29">
        <f t="shared" si="3"/>
        <v>9.999994988130176</v>
      </c>
      <c r="J29">
        <v>2.7</v>
      </c>
      <c r="K29">
        <v>9.904541546061768</v>
      </c>
      <c r="L29">
        <v>13.902537801378513</v>
      </c>
    </row>
    <row r="30" spans="1:12" ht="12.75">
      <c r="A30">
        <f t="shared" si="4"/>
        <v>2.800000000000001</v>
      </c>
      <c r="B30">
        <f t="shared" si="0"/>
        <v>13.878769566271643</v>
      </c>
      <c r="C30">
        <f t="shared" si="1"/>
        <v>-0.11870188620553535</v>
      </c>
      <c r="D30">
        <f t="shared" si="2"/>
        <v>3.99747776204664</v>
      </c>
      <c r="E30">
        <f t="shared" si="3"/>
        <v>9.999993690430538</v>
      </c>
      <c r="J30">
        <v>2.8</v>
      </c>
      <c r="K30">
        <v>9.881291804225002</v>
      </c>
      <c r="L30">
        <v>13.878769566271643</v>
      </c>
    </row>
    <row r="31" spans="1:12" ht="12.75">
      <c r="A31">
        <f t="shared" si="4"/>
        <v>2.9000000000000012</v>
      </c>
      <c r="B31">
        <f t="shared" si="0"/>
        <v>13.849642153376138</v>
      </c>
      <c r="C31">
        <f t="shared" si="1"/>
        <v>-0.14717511223514745</v>
      </c>
      <c r="D31">
        <f t="shared" si="2"/>
        <v>3.9968252088873233</v>
      </c>
      <c r="E31">
        <f t="shared" si="3"/>
        <v>9.999992056723961</v>
      </c>
      <c r="J31">
        <v>2.9</v>
      </c>
      <c r="K31">
        <v>9.852816944488813</v>
      </c>
      <c r="L31">
        <v>13.849642153376138</v>
      </c>
    </row>
    <row r="32" spans="1:12" ht="12.75">
      <c r="A32">
        <f t="shared" si="4"/>
        <v>3.0000000000000013</v>
      </c>
      <c r="B32">
        <f t="shared" si="0"/>
        <v>13.814175814195814</v>
      </c>
      <c r="C32">
        <f t="shared" si="1"/>
        <v>-0.18181818181818232</v>
      </c>
      <c r="D32">
        <f t="shared" si="2"/>
        <v>3.9960039960039957</v>
      </c>
      <c r="E32">
        <f t="shared" si="3"/>
        <v>9.999990000010001</v>
      </c>
      <c r="J32">
        <v>3</v>
      </c>
      <c r="K32">
        <v>9.81817181819182</v>
      </c>
      <c r="L32">
        <v>13.814175814195814</v>
      </c>
    </row>
    <row r="33" spans="1:12" ht="12.75">
      <c r="A33">
        <f t="shared" si="4"/>
        <v>3.1000000000000014</v>
      </c>
      <c r="B33">
        <f t="shared" si="0"/>
        <v>13.771326501160075</v>
      </c>
      <c r="C33">
        <f t="shared" si="1"/>
        <v>-0.22363153955623472</v>
      </c>
      <c r="D33">
        <f t="shared" si="2"/>
        <v>3.994970629954579</v>
      </c>
      <c r="E33">
        <f t="shared" si="3"/>
        <v>9.999987410761731</v>
      </c>
      <c r="J33">
        <v>3.1</v>
      </c>
      <c r="K33">
        <v>9.776355871205496</v>
      </c>
      <c r="L33">
        <v>13.771326501160075</v>
      </c>
    </row>
    <row r="34" spans="1:12" ht="12.75">
      <c r="A34">
        <f t="shared" si="4"/>
        <v>3.2000000000000015</v>
      </c>
      <c r="B34">
        <f t="shared" si="0"/>
        <v>13.720040832763566</v>
      </c>
      <c r="C34">
        <f t="shared" si="1"/>
        <v>-0.2736137772064209</v>
      </c>
      <c r="D34">
        <f t="shared" si="2"/>
        <v>3.993670458876793</v>
      </c>
      <c r="E34">
        <f t="shared" si="3"/>
        <v>9.999984151093194</v>
      </c>
      <c r="J34">
        <v>3.2</v>
      </c>
      <c r="K34">
        <v>9.726370373886773</v>
      </c>
      <c r="L34">
        <v>13.720040832763566</v>
      </c>
    </row>
    <row r="35" spans="1:12" ht="12.75">
      <c r="A35">
        <f t="shared" si="4"/>
        <v>3.3000000000000016</v>
      </c>
      <c r="B35">
        <f t="shared" si="0"/>
        <v>13.659339829100624</v>
      </c>
      <c r="C35">
        <f t="shared" si="1"/>
        <v>-0.33267506163312466</v>
      </c>
      <c r="D35">
        <f t="shared" si="2"/>
        <v>3.992034843317087</v>
      </c>
      <c r="E35">
        <f t="shared" si="3"/>
        <v>9.999980047416662</v>
      </c>
      <c r="J35">
        <v>3.3</v>
      </c>
      <c r="K35">
        <v>9.667304985783536</v>
      </c>
      <c r="L35">
        <v>13.659339829100624</v>
      </c>
    </row>
    <row r="36" spans="1:12" ht="12.75">
      <c r="A36">
        <f t="shared" si="4"/>
        <v>3.4000000000000017</v>
      </c>
      <c r="B36">
        <f t="shared" si="0"/>
        <v>13.588432492703433</v>
      </c>
      <c r="C36">
        <f t="shared" si="1"/>
        <v>-0.4015200178262046</v>
      </c>
      <c r="D36">
        <f t="shared" si="2"/>
        <v>3.989977629330857</v>
      </c>
      <c r="E36">
        <f t="shared" si="3"/>
        <v>9.99997488119878</v>
      </c>
      <c r="J36">
        <v>3.4</v>
      </c>
      <c r="K36">
        <v>9.598454863372575</v>
      </c>
      <c r="L36">
        <v>13.588432492703433</v>
      </c>
    </row>
    <row r="37" spans="1:12" ht="12.75">
      <c r="A37">
        <f t="shared" si="4"/>
        <v>3.5000000000000018</v>
      </c>
      <c r="B37">
        <f t="shared" si="0"/>
        <v>13.506852993886273</v>
      </c>
      <c r="C37">
        <f t="shared" si="1"/>
        <v>-0.48050614670408565</v>
      </c>
      <c r="D37">
        <f t="shared" si="2"/>
        <v>3.9873907632669594</v>
      </c>
      <c r="E37">
        <f t="shared" si="3"/>
        <v>9.999968377323398</v>
      </c>
      <c r="J37">
        <v>3.5</v>
      </c>
      <c r="K37">
        <v>9.519462230619313</v>
      </c>
      <c r="L37">
        <v>13.506852993886273</v>
      </c>
    </row>
    <row r="38" spans="1:12" ht="12.75">
      <c r="A38">
        <f t="shared" si="4"/>
        <v>3.600000000000002</v>
      </c>
      <c r="B38">
        <f t="shared" si="0"/>
        <v>13.414604549063219</v>
      </c>
      <c r="C38">
        <f t="shared" si="1"/>
        <v>-0.5694944979016046</v>
      </c>
      <c r="D38">
        <f t="shared" si="2"/>
        <v>3.9841388575233907</v>
      </c>
      <c r="E38">
        <f t="shared" si="3"/>
        <v>9.999960189441433</v>
      </c>
      <c r="J38">
        <v>3.6</v>
      </c>
      <c r="K38">
        <v>9.430465691539828</v>
      </c>
      <c r="L38">
        <v>13.414604549063219</v>
      </c>
    </row>
    <row r="39" spans="1:12" ht="12.75">
      <c r="A39">
        <f t="shared" si="4"/>
        <v>3.700000000000002</v>
      </c>
      <c r="B39">
        <f t="shared" si="0"/>
        <v>13.312281215747316</v>
      </c>
      <c r="C39">
        <f t="shared" si="1"/>
        <v>-0.6677211508337577</v>
      </c>
      <c r="D39">
        <f t="shared" si="2"/>
        <v>3.9800524850532484</v>
      </c>
      <c r="E39">
        <f t="shared" si="3"/>
        <v>9.999949881527824</v>
      </c>
      <c r="J39">
        <v>3.7</v>
      </c>
      <c r="K39">
        <v>9.332228730694066</v>
      </c>
      <c r="L39">
        <v>13.312281215747316</v>
      </c>
    </row>
    <row r="40" spans="1:12" ht="12.75">
      <c r="A40">
        <f t="shared" si="4"/>
        <v>3.800000000000002</v>
      </c>
      <c r="B40">
        <f t="shared" si="0"/>
        <v>13.201130495604204</v>
      </c>
      <c r="C40">
        <f t="shared" si="1"/>
        <v>-0.7737263596937163</v>
      </c>
      <c r="D40">
        <f t="shared" si="2"/>
        <v>3.9749199506342645</v>
      </c>
      <c r="E40">
        <f t="shared" si="3"/>
        <v>9.999936904663656</v>
      </c>
      <c r="J40">
        <v>3.8</v>
      </c>
      <c r="K40">
        <v>9.22621054496994</v>
      </c>
      <c r="L40">
        <v>13.201130495604204</v>
      </c>
    </row>
    <row r="41" spans="1:12" ht="12.75">
      <c r="A41">
        <f t="shared" si="4"/>
        <v>3.900000000000002</v>
      </c>
      <c r="B41">
        <f t="shared" si="0"/>
        <v>13.083021099930741</v>
      </c>
      <c r="C41">
        <f t="shared" si="1"/>
        <v>-0.8853767324754169</v>
      </c>
      <c r="D41">
        <f t="shared" si="2"/>
        <v>3.968477264598678</v>
      </c>
      <c r="E41">
        <f t="shared" si="3"/>
        <v>9.99992056780748</v>
      </c>
      <c r="J41">
        <v>3.9</v>
      </c>
      <c r="K41">
        <v>9.114543835332064</v>
      </c>
      <c r="L41">
        <v>13.083021099930741</v>
      </c>
    </row>
    <row r="42" spans="1:12" ht="12.75">
      <c r="A42">
        <f t="shared" si="4"/>
        <v>4.000000000000002</v>
      </c>
      <c r="B42">
        <f t="shared" si="0"/>
        <v>12.960296040603948</v>
      </c>
      <c r="C42">
        <f t="shared" si="1"/>
        <v>-1.000000000000002</v>
      </c>
      <c r="D42">
        <f t="shared" si="2"/>
        <v>3.9603960396039604</v>
      </c>
      <c r="E42">
        <f t="shared" si="3"/>
        <v>9.99990000099999</v>
      </c>
      <c r="J42">
        <v>4</v>
      </c>
      <c r="K42">
        <v>8.999900000999988</v>
      </c>
      <c r="L42">
        <v>12.960296040603948</v>
      </c>
    </row>
    <row r="43" spans="1:12" ht="12.75">
      <c r="A43">
        <f t="shared" si="4"/>
        <v>4.100000000000001</v>
      </c>
      <c r="B43">
        <f t="shared" si="0"/>
        <v>12.835519900501339</v>
      </c>
      <c r="C43">
        <f t="shared" si="1"/>
        <v>-1.114623267524587</v>
      </c>
      <c r="D43">
        <f t="shared" si="2"/>
        <v>3.9502690589822302</v>
      </c>
      <c r="E43">
        <f t="shared" si="3"/>
        <v>9.999874109043695</v>
      </c>
      <c r="J43">
        <v>4.1</v>
      </c>
      <c r="K43">
        <v>8.885250841519108</v>
      </c>
      <c r="L43">
        <v>12.835519900501339</v>
      </c>
    </row>
    <row r="44" spans="1:12" ht="12.75">
      <c r="A44">
        <f t="shared" si="4"/>
        <v>4.200000000000001</v>
      </c>
      <c r="B44">
        <f t="shared" si="0"/>
        <v>12.711161223918994</v>
      </c>
      <c r="C44">
        <f t="shared" si="1"/>
        <v>-1.2262736403062873</v>
      </c>
      <c r="D44">
        <f t="shared" si="2"/>
        <v>3.9375933510326817</v>
      </c>
      <c r="E44">
        <f t="shared" si="3"/>
        <v>9.9998415131926</v>
      </c>
      <c r="J44">
        <v>4.2</v>
      </c>
      <c r="K44">
        <v>8.773567872886312</v>
      </c>
      <c r="L44">
        <v>12.711161223918994</v>
      </c>
    </row>
    <row r="45" spans="1:12" ht="12.75">
      <c r="A45">
        <f t="shared" si="4"/>
        <v>4.300000000000001</v>
      </c>
      <c r="B45">
        <f t="shared" si="0"/>
        <v>12.589272413092933</v>
      </c>
      <c r="C45">
        <f t="shared" si="1"/>
        <v>-1.332278849166245</v>
      </c>
      <c r="D45">
        <f t="shared" si="2"/>
        <v>3.9217507845096824</v>
      </c>
      <c r="E45">
        <f t="shared" si="3"/>
        <v>9.999800477749496</v>
      </c>
      <c r="J45">
        <v>4.3</v>
      </c>
      <c r="K45">
        <v>8.66752162858325</v>
      </c>
      <c r="L45">
        <v>12.589272413092933</v>
      </c>
    </row>
    <row r="46" spans="1:12" ht="12.75">
      <c r="A46">
        <f t="shared" si="4"/>
        <v>4.4</v>
      </c>
      <c r="B46">
        <f t="shared" si="0"/>
        <v>12.471229845366523</v>
      </c>
      <c r="C46">
        <f t="shared" si="1"/>
        <v>-1.4305055020983977</v>
      </c>
      <c r="D46">
        <f t="shared" si="2"/>
        <v>3.9019865297986556</v>
      </c>
      <c r="E46">
        <f t="shared" si="3"/>
        <v>9.999748817666266</v>
      </c>
      <c r="J46">
        <v>4.4</v>
      </c>
      <c r="K46">
        <v>8.569243315567867</v>
      </c>
      <c r="L46">
        <v>12.471229845366523</v>
      </c>
    </row>
    <row r="47" spans="1:12" ht="12.75">
      <c r="A47">
        <f t="shared" si="4"/>
        <v>4.5</v>
      </c>
      <c r="B47">
        <f t="shared" si="0"/>
        <v>12.357576208810887</v>
      </c>
      <c r="C47">
        <f t="shared" si="1"/>
        <v>-1.519493853295916</v>
      </c>
      <c r="D47">
        <f t="shared" si="2"/>
        <v>3.8773862798731376</v>
      </c>
      <c r="E47">
        <f t="shared" si="3"/>
        <v>9.999683782233665</v>
      </c>
      <c r="J47">
        <v>4.5</v>
      </c>
      <c r="K47">
        <v>8.48018992893775</v>
      </c>
      <c r="L47">
        <v>12.357576208810887</v>
      </c>
    </row>
    <row r="48" spans="1:12" ht="12.75">
      <c r="A48">
        <f t="shared" si="4"/>
        <v>4.6</v>
      </c>
      <c r="B48">
        <f t="shared" si="0"/>
        <v>12.247975910974931</v>
      </c>
      <c r="C48">
        <f t="shared" si="1"/>
        <v>-1.5984799821737963</v>
      </c>
      <c r="D48">
        <f t="shared" si="2"/>
        <v>3.8468539844709815</v>
      </c>
      <c r="E48">
        <f t="shared" si="3"/>
        <v>9.999601908677747</v>
      </c>
      <c r="J48">
        <v>4.6</v>
      </c>
      <c r="K48">
        <v>8.40112192650395</v>
      </c>
      <c r="L48">
        <v>12.247975910974931</v>
      </c>
    </row>
    <row r="49" spans="1:12" ht="12.75">
      <c r="A49">
        <f t="shared" si="4"/>
        <v>4.699999999999999</v>
      </c>
      <c r="B49">
        <f t="shared" si="0"/>
        <v>12.141267015380286</v>
      </c>
      <c r="C49">
        <f t="shared" si="1"/>
        <v>-1.6673249383668758</v>
      </c>
      <c r="D49">
        <f t="shared" si="2"/>
        <v>3.8090931158631847</v>
      </c>
      <c r="E49">
        <f t="shared" si="3"/>
        <v>9.999498837883978</v>
      </c>
      <c r="J49">
        <v>4.7</v>
      </c>
      <c r="K49">
        <v>8.332173899517102</v>
      </c>
      <c r="L49">
        <v>12.141267015380286</v>
      </c>
    </row>
    <row r="50" spans="1:12" ht="12.75">
      <c r="A50">
        <f t="shared" si="4"/>
        <v>4.799999999999999</v>
      </c>
      <c r="B50">
        <f t="shared" si="0"/>
        <v>12.035579087259075</v>
      </c>
      <c r="C50">
        <f t="shared" si="1"/>
        <v>-1.7263862227935793</v>
      </c>
      <c r="D50">
        <f t="shared" si="2"/>
        <v>3.76259622758893</v>
      </c>
      <c r="E50">
        <f t="shared" si="3"/>
        <v>9.999369082463724</v>
      </c>
      <c r="J50">
        <v>4.8</v>
      </c>
      <c r="K50">
        <v>8.272982859670146</v>
      </c>
      <c r="L50">
        <v>12.035579087259075</v>
      </c>
    </row>
    <row r="51" spans="1:12" ht="12.75">
      <c r="A51">
        <f t="shared" si="4"/>
        <v>4.899999999999999</v>
      </c>
      <c r="B51">
        <f t="shared" si="0"/>
        <v>11.928487049941943</v>
      </c>
      <c r="C51">
        <f t="shared" si="1"/>
        <v>-1.7763684604437655</v>
      </c>
      <c r="D51">
        <f t="shared" si="2"/>
        <v>3.7056497755297073</v>
      </c>
      <c r="E51">
        <f t="shared" si="3"/>
        <v>9.999205734856</v>
      </c>
      <c r="J51">
        <v>4.9</v>
      </c>
      <c r="K51">
        <v>8.222837274412235</v>
      </c>
      <c r="L51">
        <v>11.928487049941943</v>
      </c>
    </row>
    <row r="52" spans="1:12" ht="12.75">
      <c r="A52">
        <f t="shared" si="4"/>
        <v>4.999999999999998</v>
      </c>
      <c r="B52">
        <f t="shared" si="0"/>
        <v>11.817181918171821</v>
      </c>
      <c r="C52">
        <f t="shared" si="1"/>
        <v>-1.8181818181818175</v>
      </c>
      <c r="D52">
        <f t="shared" si="2"/>
        <v>3.6363636363636376</v>
      </c>
      <c r="E52">
        <f t="shared" si="3"/>
        <v>9.99900009999</v>
      </c>
      <c r="J52">
        <v>5</v>
      </c>
      <c r="K52">
        <v>8.180818281808182</v>
      </c>
      <c r="L52">
        <v>11.817181918171821</v>
      </c>
    </row>
    <row r="53" spans="1:12" ht="12.75">
      <c r="A53">
        <f t="shared" si="4"/>
        <v>5.099999999999998</v>
      </c>
      <c r="B53">
        <f t="shared" si="0"/>
        <v>11.698653266180258</v>
      </c>
      <c r="C53">
        <f t="shared" si="1"/>
        <v>-1.8528248877648523</v>
      </c>
      <c r="D53">
        <f t="shared" si="2"/>
        <v>3.552736920887534</v>
      </c>
      <c r="E53">
        <f t="shared" si="3"/>
        <v>9.998741233057576</v>
      </c>
      <c r="J53">
        <v>5.1</v>
      </c>
      <c r="K53">
        <v>8.145916345292724</v>
      </c>
      <c r="L53">
        <v>11.698653266180258</v>
      </c>
    </row>
    <row r="54" spans="1:12" ht="12.75">
      <c r="A54">
        <f t="shared" si="4"/>
        <v>5.1999999999999975</v>
      </c>
      <c r="B54">
        <f t="shared" si="0"/>
        <v>11.569889689749076</v>
      </c>
      <c r="C54">
        <f t="shared" si="1"/>
        <v>-1.8812981137944642</v>
      </c>
      <c r="D54">
        <f t="shared" si="2"/>
        <v>3.452772445587163</v>
      </c>
      <c r="E54">
        <f t="shared" si="3"/>
        <v>9.998415357956377</v>
      </c>
      <c r="J54">
        <v>5.2</v>
      </c>
      <c r="K54">
        <v>8.117117244161912</v>
      </c>
      <c r="L54">
        <v>11.569889689749076</v>
      </c>
    </row>
    <row r="55" spans="1:12" ht="12.75">
      <c r="A55">
        <f t="shared" si="4"/>
        <v>5.299999999999997</v>
      </c>
      <c r="B55">
        <f t="shared" si="0"/>
        <v>11.42810845451495</v>
      </c>
      <c r="C55">
        <f t="shared" si="1"/>
        <v>-1.9045465579315917</v>
      </c>
      <c r="D55">
        <f t="shared" si="2"/>
        <v>3.334649876733756</v>
      </c>
      <c r="E55">
        <f t="shared" si="3"/>
        <v>9.998005135712786</v>
      </c>
      <c r="J55">
        <v>5.3</v>
      </c>
      <c r="K55">
        <v>8.093458577781194</v>
      </c>
      <c r="L55">
        <v>11.42810845451495</v>
      </c>
    </row>
    <row r="56" spans="1:12" ht="12.75">
      <c r="A56">
        <f t="shared" si="4"/>
        <v>5.399999999999997</v>
      </c>
      <c r="B56">
        <f t="shared" si="0"/>
        <v>11.271021716479494</v>
      </c>
      <c r="C56">
        <f t="shared" si="1"/>
        <v>-1.92342699223549</v>
      </c>
      <c r="D56">
        <f t="shared" si="2"/>
        <v>3.1969599643475983</v>
      </c>
      <c r="E56">
        <f t="shared" si="3"/>
        <v>9.997488744367386</v>
      </c>
      <c r="J56">
        <v>5.4</v>
      </c>
      <c r="K56">
        <v>8.074061752131897</v>
      </c>
      <c r="L56">
        <v>11.271021716479494</v>
      </c>
    </row>
    <row r="57" spans="1:12" ht="12.75">
      <c r="A57">
        <f t="shared" si="4"/>
        <v>5.4999999999999964</v>
      </c>
      <c r="B57">
        <f t="shared" si="0"/>
        <v>11.097133288678972</v>
      </c>
      <c r="C57">
        <f t="shared" si="1"/>
        <v>-1.9386931399365686</v>
      </c>
      <c r="D57">
        <f t="shared" si="2"/>
        <v>3.0389877065918376</v>
      </c>
      <c r="E57">
        <f t="shared" si="3"/>
        <v>9.996838722023703</v>
      </c>
      <c r="J57">
        <v>5.5</v>
      </c>
      <c r="K57">
        <v>8.058145582087135</v>
      </c>
      <c r="L57">
        <v>11.097133288678972</v>
      </c>
    </row>
    <row r="58" spans="1:12" ht="12.75">
      <c r="A58">
        <f t="shared" si="4"/>
        <v>5.599999999999996</v>
      </c>
      <c r="B58">
        <f t="shared" si="0"/>
        <v>10.906038251854428</v>
      </c>
      <c r="C58">
        <f t="shared" si="1"/>
        <v>-1.9509932648993276</v>
      </c>
      <c r="D58">
        <f t="shared" si="2"/>
        <v>2.861011004196802</v>
      </c>
      <c r="E58">
        <f t="shared" si="3"/>
        <v>9.996020512556953</v>
      </c>
      <c r="J58">
        <v>5.6</v>
      </c>
      <c r="K58">
        <v>8.045027247657625</v>
      </c>
      <c r="L58">
        <v>10.906038251854428</v>
      </c>
    </row>
    <row r="59" spans="1:12" ht="12.75">
      <c r="A59">
        <f t="shared" si="4"/>
        <v>5.699999999999996</v>
      </c>
      <c r="B59">
        <f t="shared" si="0"/>
        <v>10.69867294436952</v>
      </c>
      <c r="C59">
        <f t="shared" si="1"/>
        <v>-1.9608753922548405</v>
      </c>
      <c r="D59">
        <f t="shared" si="2"/>
        <v>2.664557698332497</v>
      </c>
      <c r="E59">
        <f t="shared" si="3"/>
        <v>9.994990638291863</v>
      </c>
      <c r="J59">
        <v>5.7</v>
      </c>
      <c r="K59">
        <v>8.034115246037024</v>
      </c>
      <c r="L59">
        <v>10.69867294436952</v>
      </c>
    </row>
    <row r="60" spans="1:12" ht="12.75">
      <c r="A60">
        <f t="shared" si="4"/>
        <v>5.799999999999995</v>
      </c>
      <c r="B60">
        <f t="shared" si="0"/>
        <v>10.477445010212842</v>
      </c>
      <c r="C60">
        <f t="shared" si="1"/>
        <v>-1.9687966755163404</v>
      </c>
      <c r="D60">
        <f t="shared" si="2"/>
        <v>2.452547280612582</v>
      </c>
      <c r="E60">
        <f t="shared" si="3"/>
        <v>9.9936944051166</v>
      </c>
      <c r="J60">
        <v>5.8</v>
      </c>
      <c r="K60">
        <v>8.024897729600259</v>
      </c>
      <c r="L60">
        <v>10.477445010212842</v>
      </c>
    </row>
    <row r="61" spans="1:12" ht="12.75">
      <c r="A61">
        <f t="shared" si="4"/>
        <v>5.899999999999995</v>
      </c>
      <c r="B61">
        <f t="shared" si="0"/>
        <v>10.246175027776376</v>
      </c>
      <c r="C61">
        <f t="shared" si="1"/>
        <v>-1.975134529491115</v>
      </c>
      <c r="D61">
        <f t="shared" si="2"/>
        <v>2.229246535049182</v>
      </c>
      <c r="E61">
        <f t="shared" si="3"/>
        <v>9.992063022218309</v>
      </c>
      <c r="J61">
        <v>5.9</v>
      </c>
      <c r="K61">
        <v>8.016928492727194</v>
      </c>
      <c r="L61">
        <v>10.246175027776376</v>
      </c>
    </row>
    <row r="62" spans="1:12" ht="12.75">
      <c r="A62">
        <f t="shared" si="4"/>
        <v>5.999999999999995</v>
      </c>
      <c r="B62">
        <f t="shared" si="0"/>
        <v>10.009811970208023</v>
      </c>
      <c r="C62">
        <f t="shared" si="1"/>
        <v>-1.98019801980198</v>
      </c>
      <c r="D62">
        <f t="shared" si="2"/>
        <v>2.0000000000000124</v>
      </c>
      <c r="E62">
        <f t="shared" si="3"/>
        <v>9.990009990009991</v>
      </c>
      <c r="J62">
        <v>5.999999999999995</v>
      </c>
      <c r="K62">
        <v>8.00981197020801</v>
      </c>
      <c r="L62">
        <v>10.009811970208023</v>
      </c>
    </row>
    <row r="63" spans="1:12" ht="12.75">
      <c r="A63">
        <f t="shared" si="4"/>
        <v>6.099999999999994</v>
      </c>
      <c r="B63">
        <f t="shared" si="0"/>
        <v>9.773941407537949</v>
      </c>
      <c r="C63">
        <f t="shared" si="1"/>
        <v>-1.9842386322993393</v>
      </c>
      <c r="D63">
        <f t="shared" si="2"/>
        <v>1.7707534649508418</v>
      </c>
      <c r="E63">
        <f t="shared" si="3"/>
        <v>9.987426574886447</v>
      </c>
      <c r="J63">
        <v>6.099999999999994</v>
      </c>
      <c r="K63">
        <v>8.003187942587108</v>
      </c>
      <c r="L63">
        <v>9.773941407537949</v>
      </c>
    </row>
    <row r="64" spans="1:12" ht="12.75">
      <c r="A64">
        <f t="shared" si="4"/>
        <v>6.199999999999994</v>
      </c>
      <c r="B64">
        <f t="shared" si="0"/>
        <v>9.544168891262292</v>
      </c>
      <c r="C64">
        <f t="shared" si="1"/>
        <v>-1.9874599753171323</v>
      </c>
      <c r="D64">
        <f t="shared" si="2"/>
        <v>1.547452719387441</v>
      </c>
      <c r="E64">
        <f t="shared" si="3"/>
        <v>9.984176147191983</v>
      </c>
      <c r="J64">
        <v>6.199999999999994</v>
      </c>
      <c r="K64">
        <v>7.9967161718748505</v>
      </c>
      <c r="L64">
        <v>9.544168891262292</v>
      </c>
    </row>
    <row r="65" spans="1:12" ht="12.75">
      <c r="A65">
        <f t="shared" si="4"/>
        <v>6.299999999999994</v>
      </c>
      <c r="B65">
        <f t="shared" si="0"/>
        <v>9.325503167433618</v>
      </c>
      <c r="C65">
        <f t="shared" si="1"/>
        <v>-1.990026242526624</v>
      </c>
      <c r="D65">
        <f t="shared" si="2"/>
        <v>1.3354423016675248</v>
      </c>
      <c r="E65">
        <f t="shared" si="3"/>
        <v>9.980087108292718</v>
      </c>
      <c r="J65">
        <v>6.299999999999994</v>
      </c>
      <c r="K65">
        <v>7.990060865766094</v>
      </c>
      <c r="L65">
        <v>9.325503167433618</v>
      </c>
    </row>
    <row r="66" spans="1:12" ht="12.75">
      <c r="A66">
        <f t="shared" si="4"/>
        <v>6.399999999999993</v>
      </c>
      <c r="B66">
        <f t="shared" si="0"/>
        <v>9.121863640368666</v>
      </c>
      <c r="C66">
        <f t="shared" si="1"/>
        <v>-1.9920694287616956</v>
      </c>
      <c r="D66">
        <f t="shared" si="2"/>
        <v>1.1389889958032182</v>
      </c>
      <c r="E66">
        <f t="shared" si="3"/>
        <v>9.974944073327144</v>
      </c>
      <c r="J66">
        <v>6.399999999999993</v>
      </c>
      <c r="K66">
        <v>7.982874644565449</v>
      </c>
      <c r="L66">
        <v>9.121863640368666</v>
      </c>
    </row>
    <row r="67" spans="1:12" ht="12.75">
      <c r="A67">
        <f t="shared" si="4"/>
        <v>6.499999999999993</v>
      </c>
      <c r="B67">
        <f aca="true" t="shared" si="5" ref="B67:B102">C67+D67+E67</f>
        <v>8.935793819942099</v>
      </c>
      <c r="C67">
        <f aca="true" t="shared" si="6" ref="C67:C102">-1*$F$2*(1-((1/(1+10^(A67-4)))))</f>
        <v>-1.9936953816334795</v>
      </c>
      <c r="D67">
        <f aca="true" t="shared" si="7" ref="D67:D102">1*$G$2*(1/(1+10^(A67-6)))</f>
        <v>0.9610122934081805</v>
      </c>
      <c r="E67">
        <f aca="true" t="shared" si="8" ref="E67:E102">1*$H$2*(1/(1+10^(A67-9)))</f>
        <v>9.968476908167398</v>
      </c>
      <c r="J67">
        <v>6.499999999999993</v>
      </c>
      <c r="K67">
        <v>7.974781526533919</v>
      </c>
      <c r="L67">
        <v>8.935793819942099</v>
      </c>
    </row>
    <row r="68" spans="1:12" ht="12.75">
      <c r="A68">
        <f aca="true" t="shared" si="9" ref="A68:A102">A67+0.1</f>
        <v>6.5999999999999925</v>
      </c>
      <c r="B68">
        <f t="shared" si="5"/>
        <v>8.768398364795468</v>
      </c>
      <c r="C68">
        <f t="shared" si="6"/>
        <v>-1.9949888146654284</v>
      </c>
      <c r="D68">
        <f t="shared" si="7"/>
        <v>0.8030400356524179</v>
      </c>
      <c r="E68">
        <f t="shared" si="8"/>
        <v>9.960347143808479</v>
      </c>
      <c r="J68">
        <v>6.5999999999999925</v>
      </c>
      <c r="K68">
        <v>7.96535832914305</v>
      </c>
      <c r="L68">
        <v>8.768398364795468</v>
      </c>
    </row>
    <row r="69" spans="1:12" ht="12.75">
      <c r="A69">
        <f t="shared" si="9"/>
        <v>6.699999999999992</v>
      </c>
      <c r="B69">
        <f t="shared" si="5"/>
        <v>8.619463914240836</v>
      </c>
      <c r="C69">
        <f t="shared" si="6"/>
        <v>-1.9960174216585433</v>
      </c>
      <c r="D69">
        <f t="shared" si="7"/>
        <v>0.6653501232662574</v>
      </c>
      <c r="E69">
        <f t="shared" si="8"/>
        <v>9.95013121263312</v>
      </c>
      <c r="J69">
        <v>6.699999999999992</v>
      </c>
      <c r="K69">
        <v>7.954113790974578</v>
      </c>
      <c r="L69">
        <v>8.619463914240836</v>
      </c>
    </row>
    <row r="70" spans="1:12" ht="12.75">
      <c r="A70">
        <f t="shared" si="9"/>
        <v>6.799999999999992</v>
      </c>
      <c r="B70">
        <f t="shared" si="5"/>
        <v>8.487692201560117</v>
      </c>
      <c r="C70">
        <f t="shared" si="6"/>
        <v>-1.9968352294383964</v>
      </c>
      <c r="D70">
        <f t="shared" si="7"/>
        <v>0.5472275544128489</v>
      </c>
      <c r="E70">
        <f t="shared" si="8"/>
        <v>9.937299876585664</v>
      </c>
      <c r="J70">
        <v>6.799999999999992</v>
      </c>
      <c r="K70">
        <v>7.940464647147268</v>
      </c>
      <c r="L70">
        <v>8.487692201560117</v>
      </c>
    </row>
    <row r="71" spans="1:12" ht="12.75">
      <c r="A71">
        <f t="shared" si="9"/>
        <v>6.8999999999999915</v>
      </c>
      <c r="B71">
        <f t="shared" si="5"/>
        <v>8.370970925631884</v>
      </c>
      <c r="C71">
        <f t="shared" si="6"/>
        <v>-1.9974853149772893</v>
      </c>
      <c r="D71">
        <f t="shared" si="7"/>
        <v>0.4472630791124755</v>
      </c>
      <c r="E71">
        <f t="shared" si="8"/>
        <v>9.921193161496697</v>
      </c>
      <c r="J71">
        <v>6.8999999999999915</v>
      </c>
      <c r="K71">
        <v>7.923707846519408</v>
      </c>
      <c r="L71">
        <v>8.370970925631884</v>
      </c>
    </row>
    <row r="72" spans="1:12" ht="12.75">
      <c r="A72">
        <f t="shared" si="9"/>
        <v>6.999999999999991</v>
      </c>
      <c r="B72">
        <f t="shared" si="5"/>
        <v>8.266624464644275</v>
      </c>
      <c r="C72">
        <f t="shared" si="6"/>
        <v>-1.998001998001998</v>
      </c>
      <c r="D72">
        <f t="shared" si="7"/>
        <v>0.3636363636363703</v>
      </c>
      <c r="E72">
        <f t="shared" si="8"/>
        <v>9.900990099009903</v>
      </c>
      <c r="J72">
        <v>6.999999999999991</v>
      </c>
      <c r="K72">
        <v>7.902988101007905</v>
      </c>
      <c r="L72">
        <v>8.266624464644275</v>
      </c>
    </row>
    <row r="73" spans="1:12" ht="12.75">
      <c r="A73">
        <f t="shared" si="9"/>
        <v>7.099999999999991</v>
      </c>
      <c r="B73">
        <f t="shared" si="5"/>
        <v>8.171610267482217</v>
      </c>
      <c r="C73">
        <f t="shared" si="6"/>
        <v>-1.9984126044436614</v>
      </c>
      <c r="D73">
        <f t="shared" si="7"/>
        <v>0.2943502244702999</v>
      </c>
      <c r="E73">
        <f t="shared" si="8"/>
        <v>9.875672647455579</v>
      </c>
      <c r="J73">
        <v>7.099999999999991</v>
      </c>
      <c r="K73">
        <v>7.877260043011917</v>
      </c>
      <c r="L73">
        <v>8.171610267482217</v>
      </c>
    </row>
    <row r="74" spans="1:12" ht="12.75">
      <c r="A74">
        <f t="shared" si="9"/>
        <v>7.19999999999999</v>
      </c>
      <c r="B74">
        <f t="shared" si="5"/>
        <v>8.082648268969463</v>
      </c>
      <c r="C74">
        <f t="shared" si="6"/>
        <v>-1.9987388810233202</v>
      </c>
      <c r="D74">
        <f t="shared" si="7"/>
        <v>0.23740377241107521</v>
      </c>
      <c r="E74">
        <f t="shared" si="8"/>
        <v>9.843983377581708</v>
      </c>
      <c r="J74">
        <v>7.19999999999999</v>
      </c>
      <c r="K74">
        <v>7.845244496558387</v>
      </c>
      <c r="L74">
        <v>8.082648268969463</v>
      </c>
    </row>
    <row r="75" spans="1:12" ht="12.75">
      <c r="A75">
        <f t="shared" si="9"/>
        <v>7.29999999999999</v>
      </c>
      <c r="B75">
        <f t="shared" si="5"/>
        <v>7.996285717752657</v>
      </c>
      <c r="C75">
        <f t="shared" si="6"/>
        <v>-1.9989981276583728</v>
      </c>
      <c r="D75">
        <f t="shared" si="7"/>
        <v>0.19090688413681972</v>
      </c>
      <c r="E75">
        <f t="shared" si="8"/>
        <v>9.80437696127421</v>
      </c>
      <c r="J75">
        <v>7.29999999999999</v>
      </c>
      <c r="K75">
        <v>7.805378833615837</v>
      </c>
      <c r="L75">
        <v>7.996285717752657</v>
      </c>
    </row>
    <row r="76" spans="1:12" ht="12.75">
      <c r="A76">
        <f t="shared" si="9"/>
        <v>7.39999999999999</v>
      </c>
      <c r="B76">
        <f t="shared" si="5"/>
        <v>7.908908237514279</v>
      </c>
      <c r="C76">
        <f t="shared" si="6"/>
        <v>-1.9992041025113902</v>
      </c>
      <c r="D76">
        <f t="shared" si="7"/>
        <v>0.1531460155290224</v>
      </c>
      <c r="E76">
        <f t="shared" si="8"/>
        <v>9.754966324496646</v>
      </c>
      <c r="J76">
        <v>7.39999999999999</v>
      </c>
      <c r="K76">
        <v>7.755762221985256</v>
      </c>
      <c r="L76">
        <v>7.908908237514279</v>
      </c>
    </row>
    <row r="77" spans="1:12" ht="12.75">
      <c r="A77">
        <f t="shared" si="9"/>
        <v>7.499999999999989</v>
      </c>
      <c r="B77">
        <f t="shared" si="5"/>
        <v>7.816711675404978</v>
      </c>
      <c r="C77">
        <f t="shared" si="6"/>
        <v>-1.9993677444047409</v>
      </c>
      <c r="D77">
        <f t="shared" si="7"/>
        <v>0.1226137201268649</v>
      </c>
      <c r="E77">
        <f t="shared" si="8"/>
        <v>9.693465699682854</v>
      </c>
      <c r="J77">
        <v>7.499999999999989</v>
      </c>
      <c r="K77">
        <v>7.694097955278113</v>
      </c>
      <c r="L77">
        <v>7.816711675404978</v>
      </c>
    </row>
    <row r="78" spans="1:12" ht="12.75">
      <c r="A78">
        <f t="shared" si="9"/>
        <v>7.599999999999989</v>
      </c>
      <c r="B78">
        <f t="shared" si="5"/>
        <v>7.715650682505331</v>
      </c>
      <c r="C78">
        <f t="shared" si="6"/>
        <v>-1.999497748873477</v>
      </c>
      <c r="D78">
        <f t="shared" si="7"/>
        <v>0.09801347020134636</v>
      </c>
      <c r="E78">
        <f t="shared" si="8"/>
        <v>9.617134961177461</v>
      </c>
      <c r="J78">
        <v>7.599999999999989</v>
      </c>
      <c r="K78">
        <v>7.617637212303984</v>
      </c>
      <c r="L78">
        <v>7.715650682505331</v>
      </c>
    </row>
    <row r="79" spans="1:12" ht="12.75">
      <c r="A79">
        <f t="shared" si="9"/>
        <v>7.699999999999989</v>
      </c>
      <c r="B79">
        <f t="shared" si="5"/>
        <v>7.6013809780057375</v>
      </c>
      <c r="C79">
        <f t="shared" si="6"/>
        <v>-1.9996010271425568</v>
      </c>
      <c r="D79">
        <f t="shared" si="7"/>
        <v>0.07824921549032007</v>
      </c>
      <c r="E79">
        <f t="shared" si="8"/>
        <v>9.522732789657974</v>
      </c>
      <c r="J79">
        <v>7.699999999999989</v>
      </c>
      <c r="K79">
        <v>7.523131762515417</v>
      </c>
      <c r="L79">
        <v>7.6013809780057375</v>
      </c>
    </row>
    <row r="80" spans="1:12" ht="12.75">
      <c r="A80">
        <f t="shared" si="9"/>
        <v>7.799999999999988</v>
      </c>
      <c r="B80">
        <f t="shared" si="5"/>
        <v>7.469214146348384</v>
      </c>
      <c r="C80">
        <f t="shared" si="6"/>
        <v>-1.9996830715912755</v>
      </c>
      <c r="D80">
        <f t="shared" si="7"/>
        <v>0.062406648967320066</v>
      </c>
      <c r="E80">
        <f t="shared" si="8"/>
        <v>9.40649056897234</v>
      </c>
      <c r="J80">
        <v>7.799999999999988</v>
      </c>
      <c r="K80">
        <v>7.406807497381064</v>
      </c>
      <c r="L80">
        <v>7.469214146348384</v>
      </c>
    </row>
    <row r="81" spans="1:12" ht="12.75">
      <c r="A81">
        <f t="shared" si="9"/>
        <v>7.899999999999988</v>
      </c>
      <c r="B81">
        <f t="shared" si="5"/>
        <v>7.31410713323054</v>
      </c>
      <c r="C81">
        <f t="shared" si="6"/>
        <v>-1.999748246611515</v>
      </c>
      <c r="D81">
        <f t="shared" si="7"/>
        <v>0.049730941017770945</v>
      </c>
      <c r="E81">
        <f t="shared" si="8"/>
        <v>9.264124438824284</v>
      </c>
      <c r="J81">
        <v>7.899999999999988</v>
      </c>
      <c r="K81">
        <v>7.264376192212769</v>
      </c>
      <c r="L81">
        <v>7.31410713323054</v>
      </c>
    </row>
    <row r="82" spans="1:12" ht="12.75">
      <c r="A82">
        <f t="shared" si="9"/>
        <v>7.999999999999988</v>
      </c>
      <c r="B82">
        <f t="shared" si="5"/>
        <v>7.130713031307155</v>
      </c>
      <c r="C82">
        <f t="shared" si="6"/>
        <v>-1.9998000199980002</v>
      </c>
      <c r="D82">
        <f t="shared" si="7"/>
        <v>0.0396039603960407</v>
      </c>
      <c r="E82">
        <f t="shared" si="8"/>
        <v>9.090909090909115</v>
      </c>
      <c r="J82">
        <v>7.999999999999988</v>
      </c>
      <c r="K82">
        <v>7.091109070911115</v>
      </c>
      <c r="L82">
        <v>7.130713031307155</v>
      </c>
    </row>
    <row r="83" spans="1:12" ht="12.75">
      <c r="A83">
        <f t="shared" si="9"/>
        <v>8.099999999999987</v>
      </c>
      <c r="B83">
        <f t="shared" si="5"/>
        <v>6.913523890648983</v>
      </c>
      <c r="C83">
        <f t="shared" si="6"/>
        <v>-1.9998411469711996</v>
      </c>
      <c r="D83">
        <f t="shared" si="7"/>
        <v>0.03152273540132205</v>
      </c>
      <c r="E83">
        <f t="shared" si="8"/>
        <v>8.88184230221886</v>
      </c>
      <c r="J83">
        <v>8.099999999999987</v>
      </c>
      <c r="K83">
        <v>6.882001155247661</v>
      </c>
      <c r="L83">
        <v>6.913523890648983</v>
      </c>
    </row>
    <row r="84" spans="1:12" ht="12.75">
      <c r="A84">
        <f t="shared" si="9"/>
        <v>8.199999999999987</v>
      </c>
      <c r="B84">
        <f t="shared" si="5"/>
        <v>6.657137346840926</v>
      </c>
      <c r="C84">
        <f t="shared" si="6"/>
        <v>-1.999873816492745</v>
      </c>
      <c r="D84">
        <f t="shared" si="7"/>
        <v>0.025080049365736108</v>
      </c>
      <c r="E84">
        <f t="shared" si="8"/>
        <v>8.631931113967935</v>
      </c>
      <c r="J84">
        <v>8.199999999999987</v>
      </c>
      <c r="K84">
        <v>6.632057297475191</v>
      </c>
      <c r="L84">
        <v>6.657137346840926</v>
      </c>
    </row>
    <row r="85" spans="1:12" ht="12.75">
      <c r="A85">
        <f t="shared" si="9"/>
        <v>8.299999999999986</v>
      </c>
      <c r="B85">
        <f t="shared" si="5"/>
        <v>6.356672439204382</v>
      </c>
      <c r="C85">
        <f t="shared" si="6"/>
        <v>-1.9998997675767956</v>
      </c>
      <c r="D85">
        <f t="shared" si="7"/>
        <v>0.019947514946752492</v>
      </c>
      <c r="E85">
        <f t="shared" si="8"/>
        <v>8.336624691834425</v>
      </c>
      <c r="J85">
        <v>8.299999999999986</v>
      </c>
      <c r="K85">
        <v>6.336724924257629</v>
      </c>
      <c r="L85">
        <v>6.356672439204382</v>
      </c>
    </row>
    <row r="86" spans="1:12" ht="12.75">
      <c r="A86">
        <f t="shared" si="9"/>
        <v>8.399999999999986</v>
      </c>
      <c r="B86">
        <f t="shared" si="5"/>
        <v>6.008340671610093</v>
      </c>
      <c r="C86">
        <f t="shared" si="6"/>
        <v>-1.9999203817355495</v>
      </c>
      <c r="D86">
        <f t="shared" si="7"/>
        <v>0.015861142476609306</v>
      </c>
      <c r="E86">
        <f t="shared" si="8"/>
        <v>7.992399910869033</v>
      </c>
      <c r="J86">
        <v>8.399999999999986</v>
      </c>
      <c r="K86">
        <v>5.992479529133484</v>
      </c>
      <c r="L86">
        <v>6.008340671610093</v>
      </c>
    </row>
    <row r="87" spans="1:12" ht="12.75">
      <c r="A87">
        <f t="shared" si="9"/>
        <v>8.499999999999986</v>
      </c>
      <c r="B87">
        <f t="shared" si="5"/>
        <v>5.6101417467659465</v>
      </c>
      <c r="C87">
        <f t="shared" si="6"/>
        <v>-1.9999367564467334</v>
      </c>
      <c r="D87">
        <f t="shared" si="7"/>
        <v>0.012609236733041249</v>
      </c>
      <c r="E87">
        <f t="shared" si="8"/>
        <v>7.597469266479639</v>
      </c>
      <c r="J87">
        <v>8.499999999999986</v>
      </c>
      <c r="K87">
        <v>5.597532510032905</v>
      </c>
      <c r="L87">
        <v>5.6101417467659465</v>
      </c>
    </row>
    <row r="88" spans="1:12" ht="12.75">
      <c r="A88">
        <f t="shared" si="9"/>
        <v>8.599999999999985</v>
      </c>
      <c r="B88">
        <f t="shared" si="5"/>
        <v>5.162600117627946</v>
      </c>
      <c r="C88">
        <f t="shared" si="6"/>
        <v>-1.9999497635332528</v>
      </c>
      <c r="D88">
        <f t="shared" si="7"/>
        <v>0.010022370669143268</v>
      </c>
      <c r="E88">
        <f t="shared" si="8"/>
        <v>7.152527510492055</v>
      </c>
      <c r="J88">
        <v>8.599999999999985</v>
      </c>
      <c r="K88">
        <v>5.152577746958802</v>
      </c>
      <c r="L88">
        <v>5.162600117627946</v>
      </c>
    </row>
    <row r="89" spans="1:12" ht="12.75">
      <c r="A89">
        <f t="shared" si="9"/>
        <v>8.699999999999985</v>
      </c>
      <c r="B89">
        <f t="shared" si="5"/>
        <v>4.669399306964312</v>
      </c>
      <c r="C89">
        <f t="shared" si="6"/>
        <v>-1.999960095549899</v>
      </c>
      <c r="D89">
        <f t="shared" si="7"/>
        <v>0.007965156682913548</v>
      </c>
      <c r="E89">
        <f t="shared" si="8"/>
        <v>6.661394245831297</v>
      </c>
      <c r="J89">
        <v>8.699999999999985</v>
      </c>
      <c r="K89">
        <v>4.661434150281398</v>
      </c>
      <c r="L89">
        <v>4.669399306964312</v>
      </c>
    </row>
    <row r="90" spans="1:12" ht="12.75">
      <c r="A90">
        <f t="shared" si="9"/>
        <v>8.799999999999985</v>
      </c>
      <c r="B90">
        <f t="shared" si="5"/>
        <v>4.1377294400162015</v>
      </c>
      <c r="C90">
        <f t="shared" si="6"/>
        <v>-1.99996830263852</v>
      </c>
      <c r="D90">
        <f t="shared" si="7"/>
        <v>0.006329541123207101</v>
      </c>
      <c r="E90">
        <f t="shared" si="8"/>
        <v>6.131368201531514</v>
      </c>
      <c r="J90">
        <v>8.799999999999985</v>
      </c>
      <c r="K90">
        <v>4.131399898892994</v>
      </c>
      <c r="L90">
        <v>4.1377294400162015</v>
      </c>
    </row>
    <row r="91" spans="1:12" ht="12.75">
      <c r="A91">
        <f t="shared" si="9"/>
        <v>8.899999999999984</v>
      </c>
      <c r="B91">
        <f t="shared" si="5"/>
        <v>3.578170885859699</v>
      </c>
      <c r="C91">
        <f t="shared" si="6"/>
        <v>-1.9999748218087388</v>
      </c>
      <c r="D91">
        <f t="shared" si="7"/>
        <v>0.005029370045421352</v>
      </c>
      <c r="E91">
        <f t="shared" si="8"/>
        <v>5.573116337623016</v>
      </c>
      <c r="J91">
        <v>8.899999999999984</v>
      </c>
      <c r="K91">
        <v>3.5731415158142776</v>
      </c>
      <c r="L91">
        <v>3.578170885859699</v>
      </c>
    </row>
    <row r="92" spans="1:12" ht="12.75">
      <c r="A92">
        <f t="shared" si="9"/>
        <v>8.999999999999984</v>
      </c>
      <c r="B92">
        <f t="shared" si="5"/>
        <v>3.0040160037960986</v>
      </c>
      <c r="C92">
        <f t="shared" si="6"/>
        <v>-1.999980000199998</v>
      </c>
      <c r="D92">
        <f t="shared" si="7"/>
        <v>0.003996003996004139</v>
      </c>
      <c r="E92">
        <f t="shared" si="8"/>
        <v>5.000000000000092</v>
      </c>
      <c r="J92">
        <v>8.999999999999984</v>
      </c>
      <c r="K92">
        <v>3.0000199998000943</v>
      </c>
      <c r="L92">
        <v>3.0040160037960986</v>
      </c>
    </row>
    <row r="93" spans="1:12" ht="12.75">
      <c r="A93">
        <f t="shared" si="9"/>
        <v>9.099999999999984</v>
      </c>
      <c r="B93">
        <f t="shared" si="5"/>
        <v>2.430074339928347</v>
      </c>
      <c r="C93">
        <f t="shared" si="6"/>
        <v>-1.999984113561496</v>
      </c>
      <c r="D93">
        <f t="shared" si="7"/>
        <v>0.0031747911126770918</v>
      </c>
      <c r="E93">
        <f t="shared" si="8"/>
        <v>4.426883662377166</v>
      </c>
      <c r="J93">
        <v>9.099999999999984</v>
      </c>
      <c r="K93">
        <v>2.42689954881567</v>
      </c>
      <c r="L93">
        <v>2.430074339928347</v>
      </c>
    </row>
    <row r="94" spans="1:12" ht="12.75">
      <c r="A94">
        <f t="shared" si="9"/>
        <v>9.199999999999983</v>
      </c>
      <c r="B94">
        <f t="shared" si="5"/>
        <v>1.871166655489289</v>
      </c>
      <c r="C94">
        <f t="shared" si="6"/>
        <v>-1.9999873809327313</v>
      </c>
      <c r="D94">
        <f t="shared" si="7"/>
        <v>0.002522237953359669</v>
      </c>
      <c r="E94">
        <f t="shared" si="8"/>
        <v>3.8686317984686607</v>
      </c>
      <c r="J94">
        <v>9.199999999999983</v>
      </c>
      <c r="K94">
        <v>1.8686444175359294</v>
      </c>
      <c r="L94">
        <v>1.871166655489289</v>
      </c>
    </row>
    <row r="95" spans="1:12" ht="12.75">
      <c r="A95">
        <f t="shared" si="9"/>
        <v>9.299999999999983</v>
      </c>
      <c r="B95">
        <f t="shared" si="5"/>
        <v>1.3406195225465558</v>
      </c>
      <c r="C95">
        <f t="shared" si="6"/>
        <v>-1.9999899763055649</v>
      </c>
      <c r="D95">
        <f t="shared" si="7"/>
        <v>0.002003744683254471</v>
      </c>
      <c r="E95">
        <f t="shared" si="8"/>
        <v>3.3386057541688663</v>
      </c>
      <c r="J95">
        <v>9.299999999999983</v>
      </c>
      <c r="K95">
        <v>1.3386157778633014</v>
      </c>
      <c r="L95">
        <v>1.3406195225465558</v>
      </c>
    </row>
    <row r="96" spans="1:12" ht="12.75">
      <c r="A96">
        <f t="shared" si="9"/>
        <v>9.399999999999983</v>
      </c>
      <c r="B96">
        <f t="shared" si="5"/>
        <v>0.8490722465970284</v>
      </c>
      <c r="C96">
        <f t="shared" si="6"/>
        <v>-1.9999920378882867</v>
      </c>
      <c r="D96">
        <f t="shared" si="7"/>
        <v>0.00159179497721957</v>
      </c>
      <c r="E96">
        <f t="shared" si="8"/>
        <v>2.8474724895080956</v>
      </c>
      <c r="J96">
        <v>9.399999999999983</v>
      </c>
      <c r="K96">
        <v>0.8474804516198089</v>
      </c>
      <c r="L96">
        <v>0.8490722465970284</v>
      </c>
    </row>
    <row r="97" spans="1:12" ht="12.75">
      <c r="A97">
        <f t="shared" si="9"/>
        <v>9.499999999999982</v>
      </c>
      <c r="B97">
        <f t="shared" si="5"/>
        <v>0.4038015692463348</v>
      </c>
      <c r="C97">
        <f t="shared" si="6"/>
        <v>-1.9999936754646797</v>
      </c>
      <c r="D97">
        <f t="shared" si="7"/>
        <v>0.001264511190518522</v>
      </c>
      <c r="E97">
        <f t="shared" si="8"/>
        <v>2.402530733520496</v>
      </c>
      <c r="J97">
        <v>9.499999999999982</v>
      </c>
      <c r="K97">
        <v>0.4025370580558163</v>
      </c>
      <c r="L97">
        <v>0.4038015692463348</v>
      </c>
    </row>
    <row r="98" spans="1:12" ht="12.75">
      <c r="A98">
        <f t="shared" si="9"/>
        <v>9.599999999999982</v>
      </c>
      <c r="B98">
        <f t="shared" si="5"/>
        <v>0.008609615144373528</v>
      </c>
      <c r="C98">
        <f t="shared" si="6"/>
        <v>-1.9999949762397562</v>
      </c>
      <c r="D98">
        <f t="shared" si="7"/>
        <v>0.0010045022530458891</v>
      </c>
      <c r="E98">
        <f t="shared" si="8"/>
        <v>2.007600089131084</v>
      </c>
      <c r="J98">
        <v>9.599999999999982</v>
      </c>
      <c r="K98">
        <v>0.007605112891327703</v>
      </c>
      <c r="L98">
        <v>0.008609615144373528</v>
      </c>
    </row>
    <row r="99" spans="1:12" ht="12.75">
      <c r="A99">
        <f t="shared" si="9"/>
        <v>9.699999999999982</v>
      </c>
      <c r="B99">
        <f t="shared" si="5"/>
        <v>-0.3358227556027684</v>
      </c>
      <c r="C99">
        <f t="shared" si="6"/>
        <v>-1.9999960094833322</v>
      </c>
      <c r="D99">
        <f t="shared" si="7"/>
        <v>0.0007979457148861554</v>
      </c>
      <c r="E99">
        <f t="shared" si="8"/>
        <v>1.6633753081656777</v>
      </c>
      <c r="J99">
        <v>9.699999999999982</v>
      </c>
      <c r="K99">
        <v>-0.33662070131765454</v>
      </c>
      <c r="L99">
        <v>-0.3358227556027684</v>
      </c>
    </row>
    <row r="100" spans="1:12" ht="12.75">
      <c r="A100">
        <f t="shared" si="9"/>
        <v>9.799999999999981</v>
      </c>
      <c r="B100">
        <f t="shared" si="5"/>
        <v>-0.6312940873690389</v>
      </c>
      <c r="C100">
        <f t="shared" si="6"/>
        <v>-1.9999968302186388</v>
      </c>
      <c r="D100">
        <f t="shared" si="7"/>
        <v>0.0006338568174489759</v>
      </c>
      <c r="E100">
        <f t="shared" si="8"/>
        <v>1.368068886032151</v>
      </c>
      <c r="J100">
        <v>9.799999999999981</v>
      </c>
      <c r="K100">
        <v>-0.6319279441864878</v>
      </c>
      <c r="L100">
        <v>-0.6312940873690389</v>
      </c>
    </row>
    <row r="101" spans="1:12" ht="12.75">
      <c r="A101">
        <f t="shared" si="9"/>
        <v>9.89999999999998</v>
      </c>
      <c r="B101">
        <f t="shared" si="5"/>
        <v>-0.8813362775941631</v>
      </c>
      <c r="C101">
        <f t="shared" si="6"/>
        <v>-1.9999974821523463</v>
      </c>
      <c r="D101">
        <f t="shared" si="7"/>
        <v>0.0005035067769700345</v>
      </c>
      <c r="E101">
        <f t="shared" si="8"/>
        <v>1.118157697781213</v>
      </c>
      <c r="J101">
        <v>9.89999999999998</v>
      </c>
      <c r="K101">
        <v>-0.8818397843711332</v>
      </c>
      <c r="L101">
        <v>-0.8813362775941631</v>
      </c>
    </row>
    <row r="102" spans="1:12" ht="12.75">
      <c r="A102">
        <f t="shared" si="9"/>
        <v>9.99999999999998</v>
      </c>
      <c r="B102">
        <f t="shared" si="5"/>
        <v>-1.0905071309070542</v>
      </c>
      <c r="C102">
        <f t="shared" si="6"/>
        <v>-1.999998000002</v>
      </c>
      <c r="D102">
        <f t="shared" si="7"/>
        <v>0.0003999600039996174</v>
      </c>
      <c r="E102">
        <f t="shared" si="8"/>
        <v>0.9090909090909459</v>
      </c>
      <c r="J102">
        <v>9.99999999999998</v>
      </c>
      <c r="K102">
        <v>-1.0909070909110539</v>
      </c>
      <c r="L102">
        <v>-1.0905071309070542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Gordon Rule</cp:lastModifiedBy>
  <dcterms:created xsi:type="dcterms:W3CDTF">1996-10-14T23:33:28Z</dcterms:created>
  <dcterms:modified xsi:type="dcterms:W3CDTF">2011-03-01T04:25:24Z</dcterms:modified>
  <cp:category/>
  <cp:version/>
  <cp:contentType/>
  <cp:contentStatus/>
</cp:coreProperties>
</file>