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88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<sst xmlns="http://schemas.openxmlformats.org/spreadsheetml/2006/main" count="15" uniqueCount="11">
  <si>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S-ln(n+2)</t>
  </si>
  <si>
    <t>from 1-6 spread</t>
  </si>
  <si>
    <t>Fe^Ai</t>
  </si>
  <si>
    <t>S --&gt;</t>
  </si>
  <si>
    <t>S=</t>
  </si>
  <si>
    <t>These charts show how the Sji and the</t>
  </si>
  <si>
    <t>Rti's fluctuate as a function of S and F</t>
  </si>
  <si>
    <t>You can change the values of S and</t>
  </si>
  <si>
    <t>watch how the latencies fluctuate</t>
  </si>
  <si>
    <t>Bold values can be changes</t>
  </si>
  <si>
    <t>j=1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</si>
</sst>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Sji as a function of S (Wj=1, spread from 1-6 items)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Sheet1!$C$6:$C$11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Sheet1!$D$6:$D$11</c:f>
              <c:numCache/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Sheet1!$B$6:$B$11</c:f>
              <c:numCache/>
            </c:numRef>
          </c:cat>
          <c:val>
            <c:numRef>
              <c:f>Sheet1!$E$6:$E$11</c:f>
              <c:numCache/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Sheet1!$C$22:$C$27</c:f>
              <c:numCache/>
            </c:numRef>
          </c:val>
          <c:smooth val="0"/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Sheet1!$D$22:$D$27</c:f>
              <c:numCache/>
            </c:numRef>
          </c:val>
          <c:smooth val="0"/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Sheet1!$B$22:$B$27</c:f>
              <c:numCache/>
            </c:numRef>
          </c:cat>
          <c:val>
            <c:numRef>
              <c:f>Sheet1!$E$22:$E$27</c:f>
              <c:numCache/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Sheet1!$C$31:$C$36</c:f>
              <c:numCache/>
            </c:numRef>
          </c:val>
          <c:smooth val="0"/>
        </c:ser>
        <c:ser>
          <c:idx val="1"/>
          <c:order val="1"/>
          <c:tx>
            <c:strRef>
              <c:f>Sheet1!$D$30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Sheet1!$D$31:$D$36</c:f>
              <c:numCache/>
            </c:numRef>
          </c:val>
          <c:smooth val="0"/>
        </c:ser>
        <c:ser>
          <c:idx val="2"/>
          <c:order val="2"/>
          <c:tx>
            <c:strRef>
              <c:f>Sheet1!$E$30</c:f>
              <c:strCache>
                <c:ptCount val="1"/>
                <c:pt idx="0">
                  <c:v>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Sheet1!$B$31:$B$36</c:f>
              <c:numCache/>
            </c:numRef>
          </c:cat>
          <c:val>
            <c:numRef>
              <c:f>Sheet1!$E$31:$E$36</c:f>
              <c:numCache/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Sheet1!$C$39</c:f>
              <c:strCache>
                <c:ptCount val="1"/>
                <c:pt idx="0">
                  <c:v>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Sheet1!$C$40:$C$45</c:f>
              <c:numCache/>
            </c:numRef>
          </c:val>
          <c:smooth val="0"/>
        </c:ser>
        <c:ser>
          <c:idx val="1"/>
          <c:order val="1"/>
          <c:tx>
            <c:strRef>
              <c:f>Sheet1!$D$39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Sheet1!$D$40:$D$45</c:f>
              <c:numCache/>
            </c:numRef>
          </c:val>
          <c:smooth val="0"/>
        </c:ser>
        <c:ser>
          <c:idx val="2"/>
          <c:order val="2"/>
          <c:tx>
            <c:strRef>
              <c:f>Sheet1!$E$39</c:f>
              <c:strCache>
                <c:ptCount val="1"/>
                <c:pt idx="0">
                  <c:v>1.1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Sheet1!$B$40:$B$45</c:f>
              <c:numCache/>
            </c:numRef>
          </c:cat>
          <c:val>
            <c:numRef>
              <c:f>Sheet1!$E$40:$E$45</c:f>
              <c:numCache/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6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28575</xdr:rowOff>
    </xdr:from>
    <xdr:to>
      <xdr:col>11</xdr:col>
      <xdr:colOff>476250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476625" y="190500"/>
        <a:ext cx="37052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16</xdr:row>
      <xdr:rowOff>38100</xdr:rowOff>
    </xdr:from>
    <xdr:to>
      <xdr:col>11</xdr:col>
      <xdr:colOff>314325</xdr:colOff>
      <xdr:row>27</xdr:row>
      <xdr:rowOff>66675</xdr:rowOff>
    </xdr:to>
    <xdr:graphicFrame>
      <xdr:nvGraphicFramePr>
        <xdr:cNvPr id="2" name="Chart 9"/>
        <xdr:cNvGraphicFramePr/>
      </xdr:nvGraphicFramePr>
      <xdr:xfrm>
        <a:off x="3552825" y="2628900"/>
        <a:ext cx="34671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447675</xdr:colOff>
      <xdr:row>27</xdr:row>
      <xdr:rowOff>9525</xdr:rowOff>
    </xdr:from>
    <xdr:to>
      <xdr:col>11</xdr:col>
      <xdr:colOff>304800</xdr:colOff>
      <xdr:row>37</xdr:row>
      <xdr:rowOff>133350</xdr:rowOff>
    </xdr:to>
    <xdr:graphicFrame>
      <xdr:nvGraphicFramePr>
        <xdr:cNvPr id="3" name="Chart 11"/>
        <xdr:cNvGraphicFramePr/>
      </xdr:nvGraphicFramePr>
      <xdr:xfrm>
        <a:off x="3495675" y="4381500"/>
        <a:ext cx="3514725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38</xdr:row>
      <xdr:rowOff>19050</xdr:rowOff>
    </xdr:from>
    <xdr:to>
      <xdr:col>11</xdr:col>
      <xdr:colOff>314325</xdr:colOff>
      <xdr:row>48</xdr:row>
      <xdr:rowOff>38100</xdr:rowOff>
    </xdr:to>
    <xdr:graphicFrame>
      <xdr:nvGraphicFramePr>
        <xdr:cNvPr id="4" name="Chart 12"/>
        <xdr:cNvGraphicFramePr/>
      </xdr:nvGraphicFramePr>
      <xdr:xfrm>
        <a:off x="3448050" y="6172200"/>
        <a:ext cx="35718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workbookViewId="0" topLeftCell="A1">
      <selection activeCell="E22" sqref="E22"/>
    </sheetView>
  </sheetViews>
  <sheetFormatPr defaultColWidth="9.140625" defaultRowHeight="12.75"/>
  <sheetData>
    <row r="2" ht="12.75">
      <c r="C2" t="s">
        <v>1</v>
      </c>
    </row>
    <row r="4" ht="12.75">
      <c r="C4" t="s">
        <v>0</v>
      </c>
    </row>
    <row r="5" spans="2:5" ht="12.75">
      <c r="B5" t="s">
        <v>3</v>
      </c>
      <c r="C5" s="1">
        <v>4</v>
      </c>
      <c r="D5" s="1">
        <v>3</v>
      </c>
      <c r="E5" s="1">
        <v>2</v>
      </c>
    </row>
    <row r="6" spans="2:5" ht="12.75">
      <c r="B6">
        <v>6</v>
      </c>
      <c r="C6">
        <f aca="true" t="shared" si="0" ref="C6:C11">C$5-LN($B6+2)</f>
        <v>1.9205584583201643</v>
      </c>
      <c r="D6">
        <f aca="true" t="shared" si="1" ref="D6:E11">D$5-LN($B6+2)</f>
        <v>0.9205584583201643</v>
      </c>
      <c r="E6">
        <f t="shared" si="1"/>
        <v>-0.07944154167983575</v>
      </c>
    </row>
    <row r="7" spans="2:5" ht="12.75">
      <c r="B7">
        <v>5</v>
      </c>
      <c r="C7">
        <f t="shared" si="0"/>
        <v>2.0540898509446865</v>
      </c>
      <c r="D7">
        <f t="shared" si="1"/>
        <v>1.0540898509446868</v>
      </c>
      <c r="E7">
        <f t="shared" si="1"/>
        <v>0.05408985094468677</v>
      </c>
    </row>
    <row r="8" spans="2:5" ht="12.75">
      <c r="B8">
        <v>4</v>
      </c>
      <c r="C8">
        <f t="shared" si="0"/>
        <v>2.208240530771945</v>
      </c>
      <c r="D8">
        <f t="shared" si="1"/>
        <v>1.208240530771945</v>
      </c>
      <c r="E8">
        <f t="shared" si="1"/>
        <v>0.20824053077194504</v>
      </c>
    </row>
    <row r="9" spans="2:5" ht="12.75">
      <c r="B9">
        <v>3</v>
      </c>
      <c r="C9">
        <f t="shared" si="0"/>
        <v>2.3905620875658995</v>
      </c>
      <c r="D9">
        <f t="shared" si="1"/>
        <v>1.3905620875658997</v>
      </c>
      <c r="E9">
        <f t="shared" si="1"/>
        <v>0.3905620875658997</v>
      </c>
    </row>
    <row r="10" spans="2:5" ht="12.75">
      <c r="B10">
        <v>2</v>
      </c>
      <c r="C10">
        <f t="shared" si="0"/>
        <v>2.613705638880109</v>
      </c>
      <c r="D10">
        <f t="shared" si="1"/>
        <v>1.6137056388801094</v>
      </c>
      <c r="E10">
        <f t="shared" si="1"/>
        <v>0.6137056388801094</v>
      </c>
    </row>
    <row r="11" spans="2:5" ht="12.75">
      <c r="B11">
        <v>1</v>
      </c>
      <c r="C11">
        <f t="shared" si="0"/>
        <v>2.90138771133189</v>
      </c>
      <c r="D11">
        <f t="shared" si="1"/>
        <v>1.9013877113318902</v>
      </c>
      <c r="E11">
        <f t="shared" si="1"/>
        <v>0.9013877113318902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6" ht="12.75">
      <c r="B16" t="s">
        <v>8</v>
      </c>
    </row>
    <row r="17" ht="12.75">
      <c r="B17" t="s">
        <v>9</v>
      </c>
    </row>
    <row r="18" ht="12.75">
      <c r="B18" t="s">
        <v>10</v>
      </c>
    </row>
    <row r="20" ht="12.75">
      <c r="C20" t="s">
        <v>2</v>
      </c>
    </row>
    <row r="21" spans="3:5" ht="12.75">
      <c r="C21" s="1">
        <v>0.5</v>
      </c>
      <c r="D21" s="1">
        <v>0.8</v>
      </c>
      <c r="E21" s="1">
        <v>5</v>
      </c>
    </row>
    <row r="22" spans="1:5" ht="12.75">
      <c r="A22" t="s">
        <v>4</v>
      </c>
      <c r="B22">
        <v>6</v>
      </c>
      <c r="C22">
        <f aca="true" t="shared" si="2" ref="C22:E25">C$21*EXP(-$C6)</f>
        <v>0.07326255555493671</v>
      </c>
      <c r="D22">
        <f t="shared" si="2"/>
        <v>0.11722008888789875</v>
      </c>
      <c r="E22">
        <f t="shared" si="2"/>
        <v>0.7326255555493671</v>
      </c>
    </row>
    <row r="23" spans="1:5" ht="12.75">
      <c r="A23">
        <f>C5</f>
        <v>4</v>
      </c>
      <c r="B23">
        <v>5</v>
      </c>
      <c r="C23">
        <f t="shared" si="2"/>
        <v>0.06410473611056965</v>
      </c>
      <c r="D23">
        <f t="shared" si="2"/>
        <v>0.10256757777691144</v>
      </c>
      <c r="E23">
        <f t="shared" si="2"/>
        <v>0.6410473611056965</v>
      </c>
    </row>
    <row r="24" spans="2:5" ht="12.75">
      <c r="B24">
        <v>4</v>
      </c>
      <c r="C24">
        <f t="shared" si="2"/>
        <v>0.054946916666202536</v>
      </c>
      <c r="D24">
        <f t="shared" si="2"/>
        <v>0.08791506666592407</v>
      </c>
      <c r="E24">
        <f t="shared" si="2"/>
        <v>0.5494691666620254</v>
      </c>
    </row>
    <row r="25" spans="2:5" ht="12.75">
      <c r="B25">
        <v>3</v>
      </c>
      <c r="C25">
        <f t="shared" si="2"/>
        <v>0.045789097221835454</v>
      </c>
      <c r="D25">
        <f t="shared" si="2"/>
        <v>0.07326255555493673</v>
      </c>
      <c r="E25">
        <f t="shared" si="2"/>
        <v>0.4578909722183545</v>
      </c>
    </row>
    <row r="26" spans="2:5" ht="12.75">
      <c r="B26">
        <v>2</v>
      </c>
      <c r="C26">
        <f>C$21*EXP(-$C10)</f>
        <v>0.036631277777468364</v>
      </c>
      <c r="D26">
        <f>D$21*EXP(-$C10)</f>
        <v>0.058610044443949384</v>
      </c>
      <c r="E26">
        <f>E$21*EXP(-$C10)</f>
        <v>0.36631277777468363</v>
      </c>
    </row>
    <row r="27" spans="2:5" ht="12.75">
      <c r="B27">
        <v>1</v>
      </c>
      <c r="C27">
        <f>C$21*EXP(-$C11)</f>
        <v>0.02747345833310128</v>
      </c>
      <c r="D27">
        <f>D$21*EXP(-$C11)</f>
        <v>0.04395753333296205</v>
      </c>
      <c r="E27">
        <f>E$21*EXP(-$C11)</f>
        <v>0.2747345833310128</v>
      </c>
    </row>
    <row r="29" ht="12.75">
      <c r="C29" t="s">
        <v>2</v>
      </c>
    </row>
    <row r="30" spans="3:5" ht="12.75">
      <c r="C30" s="1">
        <v>0.5</v>
      </c>
      <c r="D30" s="1">
        <v>0.8</v>
      </c>
      <c r="E30" s="1">
        <v>1.1</v>
      </c>
    </row>
    <row r="31" spans="1:5" ht="12.75">
      <c r="A31" t="s">
        <v>4</v>
      </c>
      <c r="B31">
        <v>6</v>
      </c>
      <c r="C31">
        <f aca="true" t="shared" si="3" ref="C31:E34">C$21*EXP(-$D6)</f>
        <v>0.19914827347145572</v>
      </c>
      <c r="D31">
        <f t="shared" si="3"/>
        <v>0.31863723755432916</v>
      </c>
      <c r="E31">
        <f t="shared" si="3"/>
        <v>1.9914827347145572</v>
      </c>
    </row>
    <row r="32" spans="1:5" ht="12.75">
      <c r="A32">
        <f>D5</f>
        <v>3</v>
      </c>
      <c r="B32">
        <v>5</v>
      </c>
      <c r="C32">
        <f t="shared" si="3"/>
        <v>0.17425473928752377</v>
      </c>
      <c r="D32">
        <f t="shared" si="3"/>
        <v>0.27880758286003804</v>
      </c>
      <c r="E32">
        <f t="shared" si="3"/>
        <v>1.7425473928752377</v>
      </c>
    </row>
    <row r="33" spans="2:5" ht="12.75">
      <c r="B33">
        <v>4</v>
      </c>
      <c r="C33">
        <f t="shared" si="3"/>
        <v>0.14936120510359183</v>
      </c>
      <c r="D33">
        <f t="shared" si="3"/>
        <v>0.23897792816574692</v>
      </c>
      <c r="E33">
        <f t="shared" si="3"/>
        <v>1.4936120510359183</v>
      </c>
    </row>
    <row r="34" spans="2:5" ht="12.75">
      <c r="B34">
        <v>3</v>
      </c>
      <c r="C34">
        <f t="shared" si="3"/>
        <v>0.12446767091965985</v>
      </c>
      <c r="D34">
        <f t="shared" si="3"/>
        <v>0.19914827347145578</v>
      </c>
      <c r="E34">
        <f t="shared" si="3"/>
        <v>1.2446767091965985</v>
      </c>
    </row>
    <row r="35" spans="2:5" ht="12.75">
      <c r="B35">
        <v>2</v>
      </c>
      <c r="C35">
        <f>C$21*EXP(-$D10)</f>
        <v>0.09957413673572788</v>
      </c>
      <c r="D35">
        <f>D$21*EXP(-$D10)</f>
        <v>0.1593186187771646</v>
      </c>
      <c r="E35">
        <f>E$21*EXP(-$D10)</f>
        <v>0.9957413673572788</v>
      </c>
    </row>
    <row r="36" spans="2:5" ht="12.75">
      <c r="B36">
        <v>1</v>
      </c>
      <c r="C36">
        <f>C$21*EXP(-$D11)</f>
        <v>0.07468060255179593</v>
      </c>
      <c r="D36">
        <f>D$21*EXP(-$D11)</f>
        <v>0.11948896408287349</v>
      </c>
      <c r="E36">
        <f>E$21*EXP(-$D11)</f>
        <v>0.7468060255179593</v>
      </c>
    </row>
    <row r="38" ht="12.75">
      <c r="C38" t="s">
        <v>2</v>
      </c>
    </row>
    <row r="39" spans="3:5" ht="12.75">
      <c r="C39" s="1">
        <v>0.5</v>
      </c>
      <c r="D39" s="1">
        <v>0.8</v>
      </c>
      <c r="E39" s="1">
        <v>1.1</v>
      </c>
    </row>
    <row r="40" spans="1:5" ht="12.75">
      <c r="A40" t="s">
        <v>4</v>
      </c>
      <c r="B40">
        <v>6</v>
      </c>
      <c r="C40">
        <f aca="true" t="shared" si="4" ref="C40:E43">C$21*EXP(-$E6)</f>
        <v>0.5413411329464507</v>
      </c>
      <c r="D40">
        <f t="shared" si="4"/>
        <v>0.8661458127143211</v>
      </c>
      <c r="E40">
        <f t="shared" si="4"/>
        <v>5.413411329464507</v>
      </c>
    </row>
    <row r="41" spans="1:5" ht="12.75">
      <c r="A41">
        <f>E5</f>
        <v>2</v>
      </c>
      <c r="B41">
        <v>5</v>
      </c>
      <c r="C41">
        <f t="shared" si="4"/>
        <v>0.4736734913281444</v>
      </c>
      <c r="D41">
        <f t="shared" si="4"/>
        <v>0.7578775861250311</v>
      </c>
      <c r="E41">
        <f t="shared" si="4"/>
        <v>4.736734913281444</v>
      </c>
    </row>
    <row r="42" spans="2:5" ht="12.75">
      <c r="B42">
        <v>4</v>
      </c>
      <c r="C42">
        <f t="shared" si="4"/>
        <v>0.40600584970983805</v>
      </c>
      <c r="D42">
        <f t="shared" si="4"/>
        <v>0.649609359535741</v>
      </c>
      <c r="E42">
        <f t="shared" si="4"/>
        <v>4.060058497098381</v>
      </c>
    </row>
    <row r="43" spans="2:5" ht="12.75">
      <c r="B43">
        <v>3</v>
      </c>
      <c r="C43">
        <f t="shared" si="4"/>
        <v>0.3383382080915317</v>
      </c>
      <c r="D43">
        <f t="shared" si="4"/>
        <v>0.5413411329464507</v>
      </c>
      <c r="E43">
        <f t="shared" si="4"/>
        <v>3.3833820809153172</v>
      </c>
    </row>
    <row r="44" spans="2:5" ht="12.75">
      <c r="B44">
        <v>2</v>
      </c>
      <c r="C44">
        <f>C$21*EXP(-$E10)</f>
        <v>0.27067056647322535</v>
      </c>
      <c r="D44">
        <f>D$21*EXP(-$E10)</f>
        <v>0.43307290635716056</v>
      </c>
      <c r="E44">
        <f>E$21*EXP(-$E10)</f>
        <v>2.7067056647322536</v>
      </c>
    </row>
    <row r="45" spans="2:5" ht="12.75">
      <c r="B45">
        <v>1</v>
      </c>
      <c r="C45">
        <f>C$21*EXP(-$E11)</f>
        <v>0.20300292485491905</v>
      </c>
      <c r="D45">
        <f>D$21*EXP(-$E11)</f>
        <v>0.32480467976787053</v>
      </c>
      <c r="E45">
        <f>E$21*EXP(-$E11)</f>
        <v>2.0300292485491904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Philip</cp:lastModifiedBy>
  <dcterms:created xsi:type="dcterms:W3CDTF">2003-02-11T18:20:17Z</dcterms:created>
  <dcterms:modified xsi:type="dcterms:W3CDTF">2003-02-11T19:30:22Z</dcterms:modified>
  <cp:category/>
  <cp:version/>
  <cp:contentType/>
  <cp:contentStatus/>
</cp:coreProperties>
</file>